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760" activeTab="4"/>
  </bookViews>
  <sheets>
    <sheet name="HSP Wrong" sheetId="2" r:id="rId1"/>
    <sheet name="Final version" sheetId="1" r:id="rId2"/>
    <sheet name="Sheet3" sheetId="3" r:id="rId3"/>
    <sheet name="Sheet2" sheetId="4" r:id="rId4"/>
    <sheet name="SDTekken" sheetId="5" r:id="rId5"/>
  </sheets>
  <calcPr calcId="144525"/>
</workbook>
</file>

<file path=xl/calcChain.xml><?xml version="1.0" encoding="utf-8"?>
<calcChain xmlns="http://schemas.openxmlformats.org/spreadsheetml/2006/main">
  <c r="G203" i="1" l="1"/>
  <c r="F203" i="1"/>
  <c r="F133" i="1"/>
  <c r="F132" i="1"/>
  <c r="G7" i="1"/>
  <c r="F7" i="1"/>
  <c r="E7" i="1"/>
  <c r="G177" i="1"/>
  <c r="G284" i="1" l="1"/>
  <c r="F284" i="1"/>
  <c r="G276" i="1"/>
  <c r="F276" i="1"/>
  <c r="G275" i="1"/>
  <c r="F275" i="1"/>
  <c r="G315" i="1"/>
  <c r="F315" i="1"/>
  <c r="F254" i="1"/>
  <c r="G254" i="1"/>
  <c r="F253" i="1"/>
  <c r="G253" i="1"/>
  <c r="E254" i="1"/>
  <c r="E253" i="1"/>
  <c r="E236" i="1" l="1"/>
  <c r="E209" i="1"/>
  <c r="G209" i="1"/>
  <c r="F209" i="1"/>
  <c r="G123" i="1"/>
  <c r="F123" i="1"/>
  <c r="G122" i="1"/>
  <c r="F122" i="1"/>
  <c r="E122" i="1"/>
  <c r="G126" i="1"/>
  <c r="F126" i="1"/>
  <c r="G264" i="1" l="1"/>
  <c r="W58" i="1" l="1"/>
  <c r="W57" i="1"/>
  <c r="G181" i="1" l="1"/>
  <c r="G248" i="1" l="1"/>
  <c r="F248" i="1"/>
  <c r="E248" i="1"/>
  <c r="G238" i="1"/>
  <c r="F238" i="1"/>
  <c r="G192" i="1"/>
  <c r="F192" i="1"/>
  <c r="E192" i="1"/>
  <c r="E118" i="1"/>
  <c r="F118" i="1"/>
  <c r="G118" i="1"/>
  <c r="G28" i="1" l="1"/>
  <c r="F28" i="1"/>
  <c r="E28" i="1"/>
  <c r="G328" i="1" l="1"/>
  <c r="F328" i="1"/>
  <c r="E328" i="1"/>
  <c r="G329" i="1"/>
  <c r="F329" i="1"/>
  <c r="E329" i="1"/>
  <c r="G265" i="1"/>
  <c r="F265" i="1"/>
  <c r="E265" i="1"/>
  <c r="G5" i="1" l="1"/>
  <c r="F5" i="1"/>
  <c r="E5" i="1"/>
  <c r="G220" i="1"/>
  <c r="G215" i="1"/>
  <c r="F215" i="1"/>
  <c r="E215" i="1"/>
  <c r="G164" i="1"/>
  <c r="F164" i="1"/>
  <c r="G137" i="1"/>
  <c r="F137" i="1"/>
  <c r="E137" i="1"/>
  <c r="G97" i="1"/>
  <c r="F97" i="1"/>
  <c r="E97" i="1"/>
  <c r="F357" i="1"/>
  <c r="E356" i="1"/>
  <c r="F356" i="1"/>
  <c r="E355" i="1"/>
  <c r="F355" i="1"/>
  <c r="E354" i="1"/>
  <c r="F354" i="1"/>
  <c r="F352" i="1"/>
  <c r="E351" i="1"/>
  <c r="F351" i="1"/>
  <c r="E350" i="1"/>
  <c r="F350" i="1"/>
  <c r="M349" i="1"/>
  <c r="L349" i="1"/>
  <c r="K349" i="1"/>
  <c r="J349" i="1"/>
  <c r="M348" i="1"/>
  <c r="L348" i="1"/>
  <c r="K348" i="1"/>
  <c r="J348" i="1"/>
  <c r="E347" i="1"/>
  <c r="F347" i="1"/>
  <c r="E346" i="1"/>
  <c r="F346" i="1"/>
  <c r="F344" i="1"/>
  <c r="E343" i="1"/>
  <c r="F343" i="1"/>
  <c r="E342" i="1"/>
  <c r="F342" i="1"/>
  <c r="M341" i="1"/>
  <c r="L341" i="1"/>
  <c r="K341" i="1"/>
  <c r="J341" i="1"/>
  <c r="M340" i="1"/>
  <c r="L340" i="1"/>
  <c r="K340" i="1"/>
  <c r="J340" i="1"/>
  <c r="E339" i="1"/>
  <c r="F339" i="1"/>
  <c r="E338" i="1"/>
  <c r="F338" i="1"/>
  <c r="E340" i="1" l="1"/>
  <c r="E341" i="1"/>
  <c r="F340" i="1"/>
  <c r="E349" i="1"/>
  <c r="F348" i="1"/>
  <c r="F341" i="1"/>
  <c r="E348" i="1"/>
  <c r="F349" i="1"/>
  <c r="G217" i="1"/>
  <c r="F217" i="1"/>
  <c r="E217" i="1"/>
  <c r="G70" i="1" l="1"/>
  <c r="F70" i="1"/>
  <c r="E70" i="1"/>
  <c r="G69" i="1"/>
  <c r="F69" i="1"/>
  <c r="E69" i="1"/>
  <c r="G68" i="1"/>
  <c r="F68" i="1"/>
  <c r="E68" i="1"/>
  <c r="G98" i="1"/>
  <c r="F98" i="1"/>
  <c r="E98" i="1"/>
  <c r="G95" i="1"/>
  <c r="F95" i="1"/>
  <c r="E95" i="1"/>
  <c r="G91" i="1"/>
  <c r="F91" i="1"/>
  <c r="E91" i="1"/>
  <c r="G94" i="1"/>
  <c r="F94" i="1"/>
  <c r="E94" i="1"/>
  <c r="E90" i="1"/>
  <c r="O3" i="1"/>
  <c r="N3" i="1"/>
  <c r="G326" i="1"/>
  <c r="F326" i="1"/>
  <c r="E326" i="1"/>
  <c r="G103" i="1"/>
  <c r="F103" i="1"/>
  <c r="G102" i="1"/>
  <c r="F102" i="1"/>
  <c r="E102" i="1"/>
  <c r="G185" i="1" l="1"/>
  <c r="F185" i="1"/>
  <c r="E185" i="1"/>
  <c r="G257" i="1"/>
  <c r="G256" i="1"/>
  <c r="F257" i="1"/>
  <c r="E257" i="1"/>
  <c r="F256" i="1"/>
  <c r="E256" i="1"/>
  <c r="G133" i="1"/>
  <c r="E133" i="1"/>
  <c r="E245" i="1"/>
  <c r="F245" i="1"/>
  <c r="G245" i="1"/>
  <c r="F96" i="1"/>
  <c r="E96" i="1"/>
  <c r="G92" i="1"/>
  <c r="F92" i="1"/>
  <c r="G90" i="1"/>
  <c r="F90" i="1"/>
  <c r="G279" i="1"/>
  <c r="F279" i="1"/>
  <c r="E279" i="1"/>
  <c r="G325" i="1"/>
  <c r="F325" i="1"/>
  <c r="G73" i="1"/>
  <c r="F73" i="1"/>
  <c r="E73" i="1"/>
  <c r="G20" i="1"/>
  <c r="F20" i="1"/>
  <c r="E20" i="1"/>
  <c r="G12" i="1"/>
  <c r="F12" i="1"/>
  <c r="E12" i="1"/>
  <c r="G114" i="1" l="1"/>
  <c r="F114" i="1"/>
  <c r="E114" i="1"/>
  <c r="G371" i="1"/>
  <c r="F371" i="1"/>
  <c r="E371" i="1"/>
  <c r="G370" i="1"/>
  <c r="F370" i="1"/>
  <c r="E370" i="1"/>
  <c r="G366" i="1"/>
  <c r="F366" i="1"/>
  <c r="E366" i="1"/>
  <c r="G365" i="1"/>
  <c r="F365" i="1"/>
  <c r="E365" i="1"/>
  <c r="G364" i="1"/>
  <c r="F364" i="1"/>
  <c r="E364" i="1"/>
  <c r="G363" i="1"/>
  <c r="F363" i="1"/>
  <c r="E363" i="1"/>
  <c r="G327" i="1"/>
  <c r="F327" i="1"/>
  <c r="E327" i="1"/>
  <c r="G324" i="1"/>
  <c r="F324" i="1"/>
  <c r="E324" i="1"/>
  <c r="G323" i="1"/>
  <c r="F323" i="1"/>
  <c r="E323" i="1"/>
  <c r="G322" i="1"/>
  <c r="F322" i="1"/>
  <c r="E322" i="1"/>
  <c r="G321" i="1"/>
  <c r="F321" i="1"/>
  <c r="E321" i="1"/>
  <c r="G320" i="1"/>
  <c r="F320" i="1"/>
  <c r="E320" i="1"/>
  <c r="G319" i="1"/>
  <c r="F319" i="1"/>
  <c r="E319" i="1"/>
  <c r="G318" i="1"/>
  <c r="F318" i="1"/>
  <c r="E318" i="1"/>
  <c r="G317" i="1"/>
  <c r="F317" i="1"/>
  <c r="E317" i="1"/>
  <c r="G316" i="1"/>
  <c r="F316" i="1"/>
  <c r="E316" i="1"/>
  <c r="G314" i="1"/>
  <c r="F314" i="1"/>
  <c r="E314" i="1"/>
  <c r="G313" i="1"/>
  <c r="F313" i="1"/>
  <c r="E313" i="1"/>
  <c r="G312" i="1"/>
  <c r="F312" i="1"/>
  <c r="E312" i="1"/>
  <c r="G311" i="1"/>
  <c r="F311" i="1"/>
  <c r="E311" i="1"/>
  <c r="G310" i="1"/>
  <c r="F310" i="1"/>
  <c r="E310" i="1"/>
  <c r="G309" i="1"/>
  <c r="F309" i="1"/>
  <c r="E309" i="1"/>
  <c r="G308" i="1"/>
  <c r="F308" i="1"/>
  <c r="E308" i="1"/>
  <c r="G307" i="1"/>
  <c r="F307" i="1"/>
  <c r="E307" i="1"/>
  <c r="E306" i="1"/>
  <c r="G305" i="1"/>
  <c r="F305" i="1"/>
  <c r="E305" i="1"/>
  <c r="G304" i="1"/>
  <c r="F304" i="1"/>
  <c r="E304" i="1"/>
  <c r="G303" i="1"/>
  <c r="F303" i="1"/>
  <c r="E303" i="1"/>
  <c r="G302" i="1"/>
  <c r="F302" i="1"/>
  <c r="E302" i="1"/>
  <c r="G301" i="1"/>
  <c r="F301" i="1"/>
  <c r="E301" i="1"/>
  <c r="G293" i="1"/>
  <c r="F293" i="1"/>
  <c r="E293" i="1"/>
  <c r="G292" i="1"/>
  <c r="F292" i="1"/>
  <c r="E292" i="1"/>
  <c r="G291" i="1"/>
  <c r="F291" i="1"/>
  <c r="E291" i="1"/>
  <c r="G289" i="1"/>
  <c r="F289" i="1"/>
  <c r="E289" i="1"/>
  <c r="G287" i="1"/>
  <c r="F287" i="1"/>
  <c r="E287" i="1"/>
  <c r="G286" i="1"/>
  <c r="F286" i="1"/>
  <c r="E286" i="1"/>
  <c r="G285" i="1"/>
  <c r="F285" i="1"/>
  <c r="E285" i="1"/>
  <c r="G281" i="1"/>
  <c r="F281" i="1"/>
  <c r="G280" i="1"/>
  <c r="F280" i="1"/>
  <c r="E280" i="1"/>
  <c r="G278" i="1"/>
  <c r="F278" i="1"/>
  <c r="E278" i="1"/>
  <c r="G277" i="1"/>
  <c r="F277" i="1"/>
  <c r="G274" i="1"/>
  <c r="F274" i="1"/>
  <c r="G273" i="1"/>
  <c r="F273" i="1"/>
  <c r="E273" i="1"/>
  <c r="G271" i="1"/>
  <c r="F271" i="1"/>
  <c r="E271" i="1"/>
  <c r="G270" i="1"/>
  <c r="F270" i="1"/>
  <c r="E270" i="1"/>
  <c r="G269" i="1"/>
  <c r="F269" i="1"/>
  <c r="E269" i="1"/>
  <c r="G268" i="1"/>
  <c r="F268" i="1"/>
  <c r="E268" i="1"/>
  <c r="G267" i="1"/>
  <c r="F267" i="1"/>
  <c r="E267" i="1"/>
  <c r="G266" i="1"/>
  <c r="F266" i="1"/>
  <c r="E266" i="1"/>
  <c r="E325" i="1"/>
  <c r="G255" i="1"/>
  <c r="F255" i="1"/>
  <c r="E255" i="1"/>
  <c r="G252" i="1"/>
  <c r="F252" i="1"/>
  <c r="E252" i="1"/>
  <c r="G251" i="1"/>
  <c r="F251" i="1"/>
  <c r="E251" i="1"/>
  <c r="G250" i="1"/>
  <c r="F250" i="1"/>
  <c r="E250" i="1"/>
  <c r="G249" i="1"/>
  <c r="F249" i="1"/>
  <c r="E249" i="1"/>
  <c r="G246" i="1"/>
  <c r="F246" i="1"/>
  <c r="E246" i="1"/>
  <c r="G247" i="1"/>
  <c r="F247" i="1"/>
  <c r="E247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E238" i="1"/>
  <c r="G237" i="1"/>
  <c r="F237" i="1"/>
  <c r="E237" i="1"/>
  <c r="G236" i="1"/>
  <c r="F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31" i="1"/>
  <c r="F231" i="1"/>
  <c r="E231" i="1"/>
  <c r="G230" i="1"/>
  <c r="F230" i="1"/>
  <c r="E230" i="1"/>
  <c r="G229" i="1"/>
  <c r="F229" i="1"/>
  <c r="E229" i="1"/>
  <c r="G228" i="1"/>
  <c r="F228" i="1"/>
  <c r="E228" i="1"/>
  <c r="G227" i="1"/>
  <c r="F227" i="1"/>
  <c r="E227" i="1"/>
  <c r="G225" i="1"/>
  <c r="F225" i="1"/>
  <c r="E225" i="1"/>
  <c r="G224" i="1"/>
  <c r="F224" i="1"/>
  <c r="E224" i="1"/>
  <c r="G223" i="1"/>
  <c r="F223" i="1"/>
  <c r="E223" i="1"/>
  <c r="G222" i="1"/>
  <c r="F222" i="1"/>
  <c r="E222" i="1"/>
  <c r="G221" i="1"/>
  <c r="F221" i="1"/>
  <c r="E221" i="1"/>
  <c r="G219" i="1"/>
  <c r="F219" i="1"/>
  <c r="E219" i="1"/>
  <c r="G218" i="1"/>
  <c r="F218" i="1"/>
  <c r="E218" i="1"/>
  <c r="E216" i="1"/>
  <c r="G214" i="1"/>
  <c r="F214" i="1"/>
  <c r="E214" i="1"/>
  <c r="G213" i="1"/>
  <c r="F213" i="1"/>
  <c r="E213" i="1"/>
  <c r="G212" i="1"/>
  <c r="F212" i="1"/>
  <c r="E212" i="1"/>
  <c r="G210" i="1"/>
  <c r="F210" i="1"/>
  <c r="E210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204" i="1"/>
  <c r="F204" i="1"/>
  <c r="E204" i="1"/>
  <c r="E203" i="1"/>
  <c r="G202" i="1"/>
  <c r="F202" i="1"/>
  <c r="E202" i="1"/>
  <c r="G201" i="1"/>
  <c r="F201" i="1"/>
  <c r="E201" i="1"/>
  <c r="G200" i="1"/>
  <c r="F200" i="1"/>
  <c r="E200" i="1"/>
  <c r="G199" i="1"/>
  <c r="F199" i="1"/>
  <c r="E199" i="1"/>
  <c r="G198" i="1"/>
  <c r="F198" i="1"/>
  <c r="E198" i="1"/>
  <c r="G197" i="1"/>
  <c r="F197" i="1"/>
  <c r="E197" i="1"/>
  <c r="G196" i="1"/>
  <c r="F196" i="1"/>
  <c r="G195" i="1"/>
  <c r="F195" i="1"/>
  <c r="E195" i="1"/>
  <c r="G194" i="1"/>
  <c r="F194" i="1"/>
  <c r="E194" i="1"/>
  <c r="G193" i="1"/>
  <c r="F193" i="1"/>
  <c r="E193" i="1"/>
  <c r="G191" i="1"/>
  <c r="F191" i="1"/>
  <c r="E191" i="1"/>
  <c r="G190" i="1"/>
  <c r="F190" i="1"/>
  <c r="E190" i="1"/>
  <c r="G189" i="1"/>
  <c r="F189" i="1"/>
  <c r="E189" i="1"/>
  <c r="G188" i="1"/>
  <c r="F188" i="1"/>
  <c r="E188" i="1"/>
  <c r="G187" i="1"/>
  <c r="F187" i="1"/>
  <c r="E187" i="1"/>
  <c r="G186" i="1"/>
  <c r="F186" i="1"/>
  <c r="E186" i="1"/>
  <c r="G184" i="1"/>
  <c r="F184" i="1"/>
  <c r="E184" i="1"/>
  <c r="G183" i="1"/>
  <c r="F183" i="1"/>
  <c r="E183" i="1"/>
  <c r="G182" i="1"/>
  <c r="F182" i="1"/>
  <c r="E182" i="1"/>
  <c r="F181" i="1"/>
  <c r="E181" i="1"/>
  <c r="G180" i="1"/>
  <c r="F180" i="1"/>
  <c r="E180" i="1"/>
  <c r="G179" i="1"/>
  <c r="F179" i="1"/>
  <c r="E179" i="1"/>
  <c r="G178" i="1"/>
  <c r="F178" i="1"/>
  <c r="E178" i="1"/>
  <c r="F177" i="1"/>
  <c r="G175" i="1"/>
  <c r="F175" i="1"/>
  <c r="E175" i="1"/>
  <c r="G174" i="1"/>
  <c r="F174" i="1"/>
  <c r="E174" i="1"/>
  <c r="G173" i="1"/>
  <c r="F173" i="1"/>
  <c r="E173" i="1"/>
  <c r="G172" i="1"/>
  <c r="F172" i="1"/>
  <c r="E172" i="1"/>
  <c r="G171" i="1"/>
  <c r="F171" i="1"/>
  <c r="E171" i="1"/>
  <c r="G170" i="1"/>
  <c r="F170" i="1"/>
  <c r="E170" i="1"/>
  <c r="G169" i="1"/>
  <c r="F169" i="1"/>
  <c r="E169" i="1"/>
  <c r="G168" i="1"/>
  <c r="F168" i="1"/>
  <c r="E168" i="1"/>
  <c r="G167" i="1"/>
  <c r="F167" i="1"/>
  <c r="E167" i="1"/>
  <c r="G166" i="1"/>
  <c r="F166" i="1"/>
  <c r="E166" i="1"/>
  <c r="G165" i="1"/>
  <c r="F165" i="1"/>
  <c r="E165" i="1"/>
  <c r="G163" i="1"/>
  <c r="F163" i="1"/>
  <c r="E163" i="1"/>
  <c r="G162" i="1"/>
  <c r="F162" i="1"/>
  <c r="E162" i="1"/>
  <c r="G161" i="1"/>
  <c r="F161" i="1"/>
  <c r="E161" i="1"/>
  <c r="G160" i="1"/>
  <c r="F160" i="1"/>
  <c r="E160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55" i="1"/>
  <c r="F155" i="1"/>
  <c r="E155" i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50" i="1"/>
  <c r="F150" i="1"/>
  <c r="E150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G142" i="1"/>
  <c r="F142" i="1"/>
  <c r="E142" i="1"/>
  <c r="G141" i="1"/>
  <c r="F141" i="1"/>
  <c r="E141" i="1"/>
  <c r="G140" i="1"/>
  <c r="F140" i="1"/>
  <c r="E140" i="1"/>
  <c r="G139" i="1"/>
  <c r="F139" i="1"/>
  <c r="E139" i="1"/>
  <c r="G138" i="1"/>
  <c r="F138" i="1"/>
  <c r="E138" i="1"/>
  <c r="G136" i="1"/>
  <c r="F136" i="1"/>
  <c r="E136" i="1"/>
  <c r="G135" i="1"/>
  <c r="F135" i="1"/>
  <c r="E135" i="1"/>
  <c r="G134" i="1"/>
  <c r="F134" i="1"/>
  <c r="E134" i="1"/>
  <c r="G132" i="1"/>
  <c r="E132" i="1"/>
  <c r="G131" i="1"/>
  <c r="F131" i="1"/>
  <c r="E131" i="1"/>
  <c r="G130" i="1"/>
  <c r="F130" i="1"/>
  <c r="E130" i="1"/>
  <c r="G129" i="1"/>
  <c r="F129" i="1"/>
  <c r="E129" i="1"/>
  <c r="G128" i="1"/>
  <c r="F128" i="1"/>
  <c r="E128" i="1"/>
  <c r="G127" i="1"/>
  <c r="F127" i="1"/>
  <c r="E127" i="1"/>
  <c r="G125" i="1"/>
  <c r="F125" i="1"/>
  <c r="E125" i="1"/>
  <c r="G124" i="1"/>
  <c r="F124" i="1"/>
  <c r="E124" i="1"/>
  <c r="G121" i="1"/>
  <c r="F121" i="1"/>
  <c r="E121" i="1"/>
  <c r="G120" i="1"/>
  <c r="F120" i="1"/>
  <c r="E120" i="1"/>
  <c r="G117" i="1"/>
  <c r="F117" i="1"/>
  <c r="G116" i="1"/>
  <c r="F116" i="1"/>
  <c r="E116" i="1"/>
  <c r="G115" i="1"/>
  <c r="F115" i="1"/>
  <c r="E115" i="1"/>
  <c r="G113" i="1"/>
  <c r="F113" i="1"/>
  <c r="E113" i="1"/>
  <c r="G112" i="1"/>
  <c r="F112" i="1"/>
  <c r="E112" i="1"/>
  <c r="G111" i="1"/>
  <c r="F111" i="1"/>
  <c r="E111" i="1"/>
  <c r="G110" i="1"/>
  <c r="F110" i="1"/>
  <c r="E110" i="1"/>
  <c r="G109" i="1"/>
  <c r="F109" i="1"/>
  <c r="E109" i="1"/>
  <c r="G108" i="1"/>
  <c r="F108" i="1"/>
  <c r="E108" i="1"/>
  <c r="G107" i="1"/>
  <c r="F107" i="1"/>
  <c r="E107" i="1"/>
  <c r="G106" i="1"/>
  <c r="F106" i="1"/>
  <c r="E106" i="1"/>
  <c r="G105" i="1"/>
  <c r="F105" i="1"/>
  <c r="E105" i="1"/>
  <c r="G104" i="1"/>
  <c r="F104" i="1"/>
  <c r="E104" i="1"/>
  <c r="G101" i="1"/>
  <c r="F101" i="1"/>
  <c r="E101" i="1"/>
  <c r="G100" i="1"/>
  <c r="F100" i="1"/>
  <c r="E100" i="1"/>
  <c r="G99" i="1"/>
  <c r="F99" i="1"/>
  <c r="E99" i="1"/>
  <c r="G93" i="1"/>
  <c r="F93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76" i="1"/>
  <c r="F76" i="1"/>
  <c r="E76" i="1"/>
  <c r="G75" i="1"/>
  <c r="F75" i="1"/>
  <c r="E75" i="1"/>
  <c r="G74" i="1"/>
  <c r="F74" i="1"/>
  <c r="E74" i="1"/>
  <c r="G67" i="1"/>
  <c r="F67" i="1"/>
  <c r="E67" i="1"/>
  <c r="G66" i="1"/>
  <c r="F66" i="1"/>
  <c r="E66" i="1"/>
  <c r="G65" i="1"/>
  <c r="F65" i="1"/>
  <c r="E65" i="1"/>
  <c r="G64" i="1"/>
  <c r="F64" i="1"/>
  <c r="E64" i="1"/>
  <c r="G59" i="1"/>
  <c r="F59" i="1"/>
  <c r="E59" i="1"/>
  <c r="E58" i="1"/>
  <c r="G57" i="1"/>
  <c r="F57" i="1"/>
  <c r="E57" i="1"/>
  <c r="G56" i="1"/>
  <c r="F56" i="1"/>
  <c r="E56" i="1"/>
  <c r="G51" i="1"/>
  <c r="F51" i="1"/>
  <c r="E51" i="1"/>
  <c r="G50" i="1"/>
  <c r="F50" i="1"/>
  <c r="E50" i="1"/>
  <c r="G49" i="1"/>
  <c r="F49" i="1"/>
  <c r="E49" i="1"/>
  <c r="G48" i="1"/>
  <c r="F48" i="1"/>
  <c r="E48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1" i="1"/>
  <c r="F31" i="1"/>
  <c r="E31" i="1"/>
  <c r="G30" i="1"/>
  <c r="F30" i="1"/>
  <c r="E30" i="1"/>
  <c r="G29" i="1"/>
  <c r="F29" i="1"/>
  <c r="E29" i="1"/>
  <c r="G23" i="1"/>
  <c r="F23" i="1"/>
  <c r="E23" i="1"/>
  <c r="G22" i="1"/>
  <c r="F22" i="1"/>
  <c r="E22" i="1"/>
  <c r="G21" i="1"/>
  <c r="F21" i="1"/>
  <c r="E21" i="1"/>
  <c r="G15" i="1"/>
  <c r="F15" i="1"/>
  <c r="E15" i="1"/>
  <c r="G14" i="1"/>
  <c r="F14" i="1"/>
  <c r="E14" i="1"/>
  <c r="G13" i="1"/>
  <c r="F13" i="1"/>
  <c r="E13" i="1"/>
  <c r="G6" i="1"/>
  <c r="F6" i="1"/>
  <c r="E6" i="1"/>
  <c r="G4" i="1"/>
  <c r="F4" i="1"/>
  <c r="E4" i="1"/>
  <c r="G3" i="1"/>
  <c r="F3" i="1"/>
  <c r="E3" i="1"/>
  <c r="R16" i="4" l="1"/>
  <c r="Q16" i="4"/>
  <c r="P16" i="4"/>
  <c r="R15" i="4"/>
  <c r="Q15" i="4"/>
  <c r="P15" i="4"/>
  <c r="R9" i="4"/>
  <c r="Q9" i="4"/>
  <c r="P9" i="4"/>
  <c r="R12" i="4"/>
  <c r="Q12" i="4"/>
  <c r="P12" i="4"/>
  <c r="R7" i="4"/>
  <c r="Q7" i="4"/>
  <c r="P7" i="4"/>
  <c r="R5" i="4"/>
  <c r="Q5" i="4"/>
  <c r="P5" i="4"/>
  <c r="R4" i="4"/>
  <c r="Q4" i="4"/>
  <c r="P4" i="4"/>
  <c r="R13" i="4"/>
  <c r="Q13" i="4"/>
  <c r="P13" i="4"/>
  <c r="R11" i="4"/>
  <c r="Q11" i="4"/>
  <c r="P11" i="4"/>
  <c r="R10" i="4"/>
  <c r="Q10" i="4"/>
  <c r="P10" i="4"/>
  <c r="R8" i="4"/>
  <c r="Q8" i="4"/>
  <c r="P8" i="4"/>
  <c r="R6" i="4"/>
  <c r="Q6" i="4"/>
  <c r="P6" i="4"/>
  <c r="P99" i="2"/>
  <c r="Q99" i="2"/>
  <c r="R99" i="2"/>
  <c r="P196" i="2"/>
  <c r="Q196" i="2"/>
  <c r="R196" i="2"/>
  <c r="P296" i="2"/>
  <c r="Q296" i="2"/>
  <c r="R296" i="2"/>
  <c r="R260" i="2"/>
  <c r="Q260" i="2"/>
  <c r="P260" i="2"/>
  <c r="R259" i="2"/>
  <c r="Q259" i="2"/>
  <c r="P259" i="2"/>
  <c r="R174" i="2" l="1"/>
  <c r="Q174" i="2"/>
  <c r="P174" i="2"/>
  <c r="R173" i="2"/>
  <c r="Q173" i="2"/>
  <c r="P173" i="2"/>
  <c r="R182" i="2"/>
  <c r="Q182" i="2"/>
  <c r="P182" i="2"/>
  <c r="P149" i="2" l="1"/>
  <c r="Q149" i="2"/>
  <c r="R149" i="2"/>
  <c r="R83" i="2"/>
  <c r="Q83" i="2"/>
  <c r="P83" i="2"/>
  <c r="R82" i="2"/>
  <c r="Q82" i="2"/>
  <c r="P82" i="2"/>
  <c r="R224" i="2"/>
  <c r="Q224" i="2"/>
  <c r="P224" i="2"/>
  <c r="R141" i="2"/>
  <c r="Q141" i="2"/>
  <c r="P141" i="2"/>
  <c r="R140" i="2"/>
  <c r="Q140" i="2"/>
  <c r="P140" i="2"/>
  <c r="R165" i="2"/>
  <c r="Q165" i="2"/>
  <c r="P165" i="2"/>
  <c r="R176" i="2"/>
  <c r="Q176" i="2"/>
  <c r="P176" i="2"/>
  <c r="R290" i="2" l="1"/>
  <c r="Q290" i="2"/>
  <c r="P290" i="2"/>
  <c r="Q289" i="2"/>
  <c r="P289" i="2"/>
  <c r="R289" i="2"/>
  <c r="R250" i="2"/>
  <c r="Q250" i="2"/>
  <c r="P250" i="2"/>
  <c r="P203" i="2"/>
  <c r="R294" i="2" l="1"/>
  <c r="Q294" i="2"/>
  <c r="P294" i="2"/>
  <c r="R185" i="2"/>
  <c r="Q185" i="2"/>
  <c r="P185" i="2"/>
  <c r="R184" i="2"/>
  <c r="Q184" i="2"/>
  <c r="P184" i="2"/>
  <c r="P112" i="2"/>
  <c r="Q110" i="2"/>
  <c r="R110" i="2"/>
  <c r="Q112" i="2"/>
  <c r="R112" i="2"/>
  <c r="P110" i="2"/>
  <c r="R356" i="2" l="1"/>
  <c r="Q356" i="2"/>
  <c r="P356" i="2"/>
  <c r="R355" i="2"/>
  <c r="Q355" i="2"/>
  <c r="P355" i="2"/>
  <c r="R354" i="2"/>
  <c r="Q354" i="2"/>
  <c r="P354" i="2"/>
  <c r="R353" i="2"/>
  <c r="Q353" i="2"/>
  <c r="P353" i="2"/>
  <c r="R352" i="2"/>
  <c r="Q352" i="2"/>
  <c r="P352" i="2"/>
  <c r="R351" i="2"/>
  <c r="Q351" i="2"/>
  <c r="P351" i="2"/>
  <c r="R350" i="2"/>
  <c r="Q350" i="2"/>
  <c r="P350" i="2"/>
  <c r="R349" i="2"/>
  <c r="Q349" i="2"/>
  <c r="P349" i="2"/>
  <c r="R348" i="2"/>
  <c r="Q348" i="2"/>
  <c r="P348" i="2"/>
  <c r="R347" i="2"/>
  <c r="Q347" i="2"/>
  <c r="P347" i="2"/>
  <c r="R346" i="2"/>
  <c r="Q346" i="2"/>
  <c r="P346" i="2"/>
  <c r="R345" i="2"/>
  <c r="Q345" i="2"/>
  <c r="P345" i="2"/>
  <c r="R342" i="2"/>
  <c r="Q342" i="2"/>
  <c r="P342" i="2"/>
  <c r="R341" i="2"/>
  <c r="Q341" i="2"/>
  <c r="P341" i="2"/>
  <c r="R340" i="2"/>
  <c r="Q340" i="2"/>
  <c r="P340" i="2"/>
  <c r="R339" i="2"/>
  <c r="Q339" i="2"/>
  <c r="P339" i="2"/>
  <c r="R333" i="2"/>
  <c r="Q333" i="2"/>
  <c r="P333" i="2"/>
  <c r="R332" i="2"/>
  <c r="Q332" i="2"/>
  <c r="P332" i="2"/>
  <c r="R331" i="2"/>
  <c r="Q331" i="2"/>
  <c r="P331" i="2"/>
  <c r="R330" i="2"/>
  <c r="Q330" i="2"/>
  <c r="P330" i="2"/>
  <c r="R329" i="2"/>
  <c r="Q329" i="2"/>
  <c r="P329" i="2"/>
  <c r="R328" i="2"/>
  <c r="Q328" i="2"/>
  <c r="P328" i="2"/>
  <c r="R327" i="2"/>
  <c r="Q327" i="2"/>
  <c r="P327" i="2"/>
  <c r="R326" i="2"/>
  <c r="Q326" i="2"/>
  <c r="P326" i="2"/>
  <c r="R325" i="2"/>
  <c r="Q325" i="2"/>
  <c r="P325" i="2"/>
  <c r="R320" i="2"/>
  <c r="Q320" i="2"/>
  <c r="P320" i="2"/>
  <c r="R319" i="2"/>
  <c r="Q319" i="2"/>
  <c r="P319" i="2"/>
  <c r="R318" i="2"/>
  <c r="Q318" i="2"/>
  <c r="P318" i="2"/>
  <c r="R317" i="2"/>
  <c r="Q317" i="2"/>
  <c r="P317" i="2"/>
  <c r="R316" i="2"/>
  <c r="Q316" i="2"/>
  <c r="P316" i="2"/>
  <c r="R315" i="2"/>
  <c r="Q315" i="2"/>
  <c r="P315" i="2"/>
  <c r="R314" i="2"/>
  <c r="Q314" i="2"/>
  <c r="P314" i="2"/>
  <c r="R313" i="2"/>
  <c r="Q313" i="2"/>
  <c r="P313" i="2"/>
  <c r="R312" i="2"/>
  <c r="Q312" i="2"/>
  <c r="P312" i="2"/>
  <c r="R311" i="2"/>
  <c r="Q311" i="2"/>
  <c r="P311" i="2"/>
  <c r="R305" i="2"/>
  <c r="Q305" i="2"/>
  <c r="P305" i="2"/>
  <c r="R304" i="2"/>
  <c r="Q304" i="2"/>
  <c r="P304" i="2"/>
  <c r="R303" i="2"/>
  <c r="Q303" i="2"/>
  <c r="P303" i="2"/>
  <c r="R302" i="2"/>
  <c r="Q302" i="2"/>
  <c r="P302" i="2"/>
  <c r="R301" i="2"/>
  <c r="Q301" i="2"/>
  <c r="P301" i="2"/>
  <c r="R300" i="2"/>
  <c r="Q300" i="2"/>
  <c r="P300" i="2"/>
  <c r="R299" i="2"/>
  <c r="Q299" i="2"/>
  <c r="P299" i="2"/>
  <c r="R298" i="2"/>
  <c r="Q298" i="2"/>
  <c r="P298" i="2"/>
  <c r="R297" i="2"/>
  <c r="Q297" i="2"/>
  <c r="P297" i="2"/>
  <c r="R295" i="2"/>
  <c r="Q295" i="2"/>
  <c r="P295" i="2"/>
  <c r="R293" i="2"/>
  <c r="Q293" i="2"/>
  <c r="P293" i="2"/>
  <c r="R292" i="2"/>
  <c r="Q292" i="2"/>
  <c r="P292" i="2"/>
  <c r="R291" i="2"/>
  <c r="Q291" i="2"/>
  <c r="P291" i="2"/>
  <c r="R288" i="2"/>
  <c r="Q288" i="2"/>
  <c r="P288" i="2"/>
  <c r="R287" i="2"/>
  <c r="Q287" i="2"/>
  <c r="P287" i="2"/>
  <c r="R286" i="2"/>
  <c r="Q286" i="2"/>
  <c r="P286" i="2"/>
  <c r="R285" i="2"/>
  <c r="Q285" i="2"/>
  <c r="P285" i="2"/>
  <c r="R284" i="2"/>
  <c r="Q284" i="2"/>
  <c r="P284" i="2"/>
  <c r="R283" i="2"/>
  <c r="Q283" i="2"/>
  <c r="P283" i="2"/>
  <c r="R282" i="2"/>
  <c r="Q282" i="2"/>
  <c r="P282" i="2"/>
  <c r="R281" i="2"/>
  <c r="Q281" i="2"/>
  <c r="P281" i="2"/>
  <c r="R280" i="2"/>
  <c r="Q280" i="2"/>
  <c r="P280" i="2"/>
  <c r="R279" i="2"/>
  <c r="Q279" i="2"/>
  <c r="P279" i="2"/>
  <c r="R278" i="2"/>
  <c r="Q278" i="2"/>
  <c r="P278" i="2"/>
  <c r="R277" i="2"/>
  <c r="Q277" i="2"/>
  <c r="P277" i="2"/>
  <c r="R276" i="2"/>
  <c r="Q276" i="2"/>
  <c r="P276" i="2"/>
  <c r="R275" i="2"/>
  <c r="Q275" i="2"/>
  <c r="P275" i="2"/>
  <c r="R274" i="2"/>
  <c r="Q274" i="2"/>
  <c r="P274" i="2"/>
  <c r="R269" i="2"/>
  <c r="Q269" i="2"/>
  <c r="P269" i="2"/>
  <c r="R268" i="2"/>
  <c r="Q268" i="2"/>
  <c r="P268" i="2"/>
  <c r="R267" i="2"/>
  <c r="Q267" i="2"/>
  <c r="P267" i="2"/>
  <c r="R266" i="2"/>
  <c r="Q266" i="2"/>
  <c r="P266" i="2"/>
  <c r="R265" i="2"/>
  <c r="Q265" i="2"/>
  <c r="P265" i="2"/>
  <c r="R264" i="2"/>
  <c r="Q264" i="2"/>
  <c r="P264" i="2"/>
  <c r="R263" i="2"/>
  <c r="Q263" i="2"/>
  <c r="P263" i="2"/>
  <c r="R262" i="2"/>
  <c r="Q262" i="2"/>
  <c r="P262" i="2"/>
  <c r="R261" i="2"/>
  <c r="Q261" i="2"/>
  <c r="P261" i="2"/>
  <c r="R258" i="2"/>
  <c r="Q258" i="2"/>
  <c r="P258" i="2"/>
  <c r="R257" i="2"/>
  <c r="Q257" i="2"/>
  <c r="P257" i="2"/>
  <c r="R256" i="2"/>
  <c r="Q256" i="2"/>
  <c r="P256" i="2"/>
  <c r="R255" i="2"/>
  <c r="Q255" i="2"/>
  <c r="P255" i="2"/>
  <c r="R254" i="2"/>
  <c r="Q254" i="2"/>
  <c r="P254" i="2"/>
  <c r="R252" i="2"/>
  <c r="Q252" i="2"/>
  <c r="P252" i="2"/>
  <c r="R251" i="2"/>
  <c r="Q251" i="2"/>
  <c r="P251" i="2"/>
  <c r="R249" i="2"/>
  <c r="Q249" i="2"/>
  <c r="P249" i="2"/>
  <c r="R248" i="2"/>
  <c r="Q248" i="2"/>
  <c r="P248" i="2"/>
  <c r="R247" i="2"/>
  <c r="Q247" i="2"/>
  <c r="P247" i="2"/>
  <c r="R246" i="2"/>
  <c r="Q246" i="2"/>
  <c r="P246" i="2"/>
  <c r="R245" i="2"/>
  <c r="Q245" i="2"/>
  <c r="P245" i="2"/>
  <c r="R244" i="2"/>
  <c r="Q244" i="2"/>
  <c r="P244" i="2"/>
  <c r="R243" i="2"/>
  <c r="Q243" i="2"/>
  <c r="P243" i="2"/>
  <c r="R238" i="2"/>
  <c r="Q238" i="2"/>
  <c r="P238" i="2"/>
  <c r="R237" i="2"/>
  <c r="Q237" i="2"/>
  <c r="P237" i="2"/>
  <c r="R236" i="2"/>
  <c r="Q236" i="2"/>
  <c r="P236" i="2"/>
  <c r="R235" i="2"/>
  <c r="Q235" i="2"/>
  <c r="P235" i="2"/>
  <c r="R234" i="2"/>
  <c r="Q234" i="2"/>
  <c r="P234" i="2"/>
  <c r="R233" i="2"/>
  <c r="Q233" i="2"/>
  <c r="P233" i="2"/>
  <c r="R232" i="2"/>
  <c r="Q232" i="2"/>
  <c r="P232" i="2"/>
  <c r="R231" i="2"/>
  <c r="Q231" i="2"/>
  <c r="P231" i="2"/>
  <c r="R230" i="2"/>
  <c r="Q230" i="2"/>
  <c r="P230" i="2"/>
  <c r="R229" i="2"/>
  <c r="Q229" i="2"/>
  <c r="P229" i="2"/>
  <c r="R228" i="2"/>
  <c r="Q228" i="2"/>
  <c r="P228" i="2"/>
  <c r="R227" i="2"/>
  <c r="Q227" i="2"/>
  <c r="P227" i="2"/>
  <c r="R226" i="2"/>
  <c r="Q226" i="2"/>
  <c r="P226" i="2"/>
  <c r="R225" i="2"/>
  <c r="Q225" i="2"/>
  <c r="P225" i="2"/>
  <c r="R223" i="2"/>
  <c r="Q223" i="2"/>
  <c r="P223" i="2"/>
  <c r="R222" i="2"/>
  <c r="Q222" i="2"/>
  <c r="P222" i="2"/>
  <c r="R221" i="2"/>
  <c r="Q221" i="2"/>
  <c r="P221" i="2"/>
  <c r="R220" i="2"/>
  <c r="Q220" i="2"/>
  <c r="P220" i="2"/>
  <c r="R219" i="2"/>
  <c r="Q219" i="2"/>
  <c r="P219" i="2"/>
  <c r="R218" i="2"/>
  <c r="Q218" i="2"/>
  <c r="P218" i="2"/>
  <c r="R217" i="2"/>
  <c r="Q217" i="2"/>
  <c r="P217" i="2"/>
  <c r="R216" i="2"/>
  <c r="Q216" i="2"/>
  <c r="P216" i="2"/>
  <c r="R215" i="2"/>
  <c r="Q215" i="2"/>
  <c r="P215" i="2"/>
  <c r="R214" i="2"/>
  <c r="Q214" i="2"/>
  <c r="P214" i="2"/>
  <c r="R213" i="2"/>
  <c r="Q213" i="2"/>
  <c r="P213" i="2"/>
  <c r="R212" i="2"/>
  <c r="Q212" i="2"/>
  <c r="P212" i="2"/>
  <c r="R211" i="2"/>
  <c r="Q211" i="2"/>
  <c r="P211" i="2"/>
  <c r="R210" i="2"/>
  <c r="Q210" i="2"/>
  <c r="P210" i="2"/>
  <c r="R209" i="2"/>
  <c r="Q209" i="2"/>
  <c r="P209" i="2"/>
  <c r="R208" i="2"/>
  <c r="Q208" i="2"/>
  <c r="P208" i="2"/>
  <c r="R207" i="2"/>
  <c r="Q207" i="2"/>
  <c r="P207" i="2"/>
  <c r="R206" i="2"/>
  <c r="Q206" i="2"/>
  <c r="P206" i="2"/>
  <c r="R205" i="2"/>
  <c r="Q205" i="2"/>
  <c r="P205" i="2"/>
  <c r="R204" i="2"/>
  <c r="Q204" i="2"/>
  <c r="P204" i="2"/>
  <c r="R202" i="2"/>
  <c r="Q202" i="2"/>
  <c r="P202" i="2"/>
  <c r="R201" i="2"/>
  <c r="Q201" i="2"/>
  <c r="P201" i="2"/>
  <c r="R200" i="2"/>
  <c r="Q200" i="2"/>
  <c r="P200" i="2"/>
  <c r="R199" i="2"/>
  <c r="Q199" i="2"/>
  <c r="P199" i="2"/>
  <c r="R197" i="2"/>
  <c r="Q197" i="2"/>
  <c r="P197" i="2"/>
  <c r="R195" i="2"/>
  <c r="Q195" i="2"/>
  <c r="P195" i="2"/>
  <c r="R194" i="2"/>
  <c r="Q194" i="2"/>
  <c r="P194" i="2"/>
  <c r="R193" i="2"/>
  <c r="Q193" i="2"/>
  <c r="P193" i="2"/>
  <c r="R192" i="2"/>
  <c r="Q192" i="2"/>
  <c r="P192" i="2"/>
  <c r="R191" i="2"/>
  <c r="Q191" i="2"/>
  <c r="P191" i="2"/>
  <c r="R190" i="2"/>
  <c r="Q190" i="2"/>
  <c r="P190" i="2"/>
  <c r="R189" i="2"/>
  <c r="Q189" i="2"/>
  <c r="P189" i="2"/>
  <c r="R188" i="2"/>
  <c r="Q188" i="2"/>
  <c r="P188" i="2"/>
  <c r="R187" i="2"/>
  <c r="Q187" i="2"/>
  <c r="P187" i="2"/>
  <c r="R186" i="2"/>
  <c r="Q186" i="2"/>
  <c r="P186" i="2"/>
  <c r="R183" i="2"/>
  <c r="Q183" i="2"/>
  <c r="P183" i="2"/>
  <c r="R181" i="2"/>
  <c r="Q181" i="2"/>
  <c r="P181" i="2"/>
  <c r="R180" i="2"/>
  <c r="Q180" i="2"/>
  <c r="P180" i="2"/>
  <c r="R179" i="2"/>
  <c r="Q179" i="2"/>
  <c r="P179" i="2"/>
  <c r="R178" i="2"/>
  <c r="Q178" i="2"/>
  <c r="P178" i="2"/>
  <c r="R177" i="2"/>
  <c r="Q177" i="2"/>
  <c r="P177" i="2"/>
  <c r="R175" i="2"/>
  <c r="Q175" i="2"/>
  <c r="P175" i="2"/>
  <c r="R172" i="2"/>
  <c r="Q172" i="2"/>
  <c r="P172" i="2"/>
  <c r="R171" i="2"/>
  <c r="Q171" i="2"/>
  <c r="P171" i="2"/>
  <c r="R170" i="2"/>
  <c r="Q170" i="2"/>
  <c r="P170" i="2"/>
  <c r="R169" i="2"/>
  <c r="Q169" i="2"/>
  <c r="P169" i="2"/>
  <c r="R168" i="2"/>
  <c r="Q168" i="2"/>
  <c r="P168" i="2"/>
  <c r="R167" i="2"/>
  <c r="Q167" i="2"/>
  <c r="P167" i="2"/>
  <c r="R166" i="2"/>
  <c r="Q166" i="2"/>
  <c r="P166" i="2"/>
  <c r="R164" i="2"/>
  <c r="Q164" i="2"/>
  <c r="P164" i="2"/>
  <c r="R163" i="2"/>
  <c r="Q163" i="2"/>
  <c r="P163" i="2"/>
  <c r="R162" i="2"/>
  <c r="Q162" i="2"/>
  <c r="P162" i="2"/>
  <c r="R161" i="2"/>
  <c r="Q161" i="2"/>
  <c r="P161" i="2"/>
  <c r="R160" i="2"/>
  <c r="Q160" i="2"/>
  <c r="P160" i="2"/>
  <c r="R159" i="2"/>
  <c r="Q159" i="2"/>
  <c r="P159" i="2"/>
  <c r="R158" i="2"/>
  <c r="Q158" i="2"/>
  <c r="P158" i="2"/>
  <c r="R157" i="2"/>
  <c r="Q157" i="2"/>
  <c r="P157" i="2"/>
  <c r="R156" i="2"/>
  <c r="Q156" i="2"/>
  <c r="P156" i="2"/>
  <c r="R155" i="2"/>
  <c r="Q155" i="2"/>
  <c r="P155" i="2"/>
  <c r="R154" i="2"/>
  <c r="Q154" i="2"/>
  <c r="P154" i="2"/>
  <c r="R153" i="2"/>
  <c r="Q153" i="2"/>
  <c r="P153" i="2"/>
  <c r="R152" i="2"/>
  <c r="Q152" i="2"/>
  <c r="P152" i="2"/>
  <c r="R151" i="2"/>
  <c r="Q151" i="2"/>
  <c r="P151" i="2"/>
  <c r="R150" i="2"/>
  <c r="Q150" i="2"/>
  <c r="P150" i="2"/>
  <c r="R148" i="2"/>
  <c r="Q148" i="2"/>
  <c r="P148" i="2"/>
  <c r="R147" i="2"/>
  <c r="Q147" i="2"/>
  <c r="P147" i="2"/>
  <c r="R146" i="2"/>
  <c r="Q146" i="2"/>
  <c r="P146" i="2"/>
  <c r="R145" i="2"/>
  <c r="Q145" i="2"/>
  <c r="P145" i="2"/>
  <c r="R144" i="2"/>
  <c r="Q144" i="2"/>
  <c r="P144" i="2"/>
  <c r="R143" i="2"/>
  <c r="Q143" i="2"/>
  <c r="P143" i="2"/>
  <c r="R142" i="2"/>
  <c r="Q142" i="2"/>
  <c r="P142" i="2"/>
  <c r="R139" i="2"/>
  <c r="Q139" i="2"/>
  <c r="P139" i="2"/>
  <c r="R138" i="2"/>
  <c r="Q138" i="2"/>
  <c r="P138" i="2"/>
  <c r="R137" i="2"/>
  <c r="Q137" i="2"/>
  <c r="P137" i="2"/>
  <c r="R136" i="2"/>
  <c r="Q136" i="2"/>
  <c r="P136" i="2"/>
  <c r="R135" i="2"/>
  <c r="Q135" i="2"/>
  <c r="P135" i="2"/>
  <c r="R134" i="2"/>
  <c r="Q134" i="2"/>
  <c r="P134" i="2"/>
  <c r="R133" i="2"/>
  <c r="Q133" i="2"/>
  <c r="P133" i="2"/>
  <c r="R132" i="2"/>
  <c r="Q132" i="2"/>
  <c r="P132" i="2"/>
  <c r="R131" i="2"/>
  <c r="Q131" i="2"/>
  <c r="P131" i="2"/>
  <c r="R130" i="2"/>
  <c r="Q130" i="2"/>
  <c r="P130" i="2"/>
  <c r="R129" i="2"/>
  <c r="Q129" i="2"/>
  <c r="P129" i="2"/>
  <c r="R128" i="2"/>
  <c r="Q128" i="2"/>
  <c r="P128" i="2"/>
  <c r="R127" i="2"/>
  <c r="Q127" i="2"/>
  <c r="P127" i="2"/>
  <c r="R126" i="2"/>
  <c r="Q126" i="2"/>
  <c r="P126" i="2"/>
  <c r="R125" i="2"/>
  <c r="Q125" i="2"/>
  <c r="P125" i="2"/>
  <c r="R124" i="2"/>
  <c r="Q124" i="2"/>
  <c r="P124" i="2"/>
  <c r="R123" i="2"/>
  <c r="Q123" i="2"/>
  <c r="P123" i="2"/>
  <c r="R122" i="2"/>
  <c r="Q122" i="2"/>
  <c r="P122" i="2"/>
  <c r="R121" i="2"/>
  <c r="Q121" i="2"/>
  <c r="P121" i="2"/>
  <c r="R120" i="2"/>
  <c r="Q120" i="2"/>
  <c r="P120" i="2"/>
  <c r="R119" i="2"/>
  <c r="Q119" i="2"/>
  <c r="P119" i="2"/>
  <c r="R118" i="2"/>
  <c r="Q118" i="2"/>
  <c r="P118" i="2"/>
  <c r="R117" i="2"/>
  <c r="Q117" i="2"/>
  <c r="P117" i="2"/>
  <c r="R116" i="2"/>
  <c r="Q116" i="2"/>
  <c r="P116" i="2"/>
  <c r="R115" i="2"/>
  <c r="Q115" i="2"/>
  <c r="P115" i="2"/>
  <c r="R114" i="2"/>
  <c r="Q114" i="2"/>
  <c r="P114" i="2"/>
  <c r="R113" i="2"/>
  <c r="Q113" i="2"/>
  <c r="P113" i="2"/>
  <c r="R111" i="2"/>
  <c r="Q111" i="2"/>
  <c r="P111" i="2"/>
  <c r="R109" i="2"/>
  <c r="Q109" i="2"/>
  <c r="P109" i="2"/>
  <c r="R108" i="2"/>
  <c r="Q108" i="2"/>
  <c r="P108" i="2"/>
  <c r="R107" i="2"/>
  <c r="Q107" i="2"/>
  <c r="P107" i="2"/>
  <c r="R106" i="2"/>
  <c r="Q106" i="2"/>
  <c r="P106" i="2"/>
  <c r="R105" i="2"/>
  <c r="Q105" i="2"/>
  <c r="P105" i="2"/>
  <c r="R104" i="2"/>
  <c r="Q104" i="2"/>
  <c r="P104" i="2"/>
  <c r="R103" i="2"/>
  <c r="Q103" i="2"/>
  <c r="P103" i="2"/>
  <c r="R102" i="2"/>
  <c r="Q102" i="2"/>
  <c r="P102" i="2"/>
  <c r="R101" i="2"/>
  <c r="Q101" i="2"/>
  <c r="P101" i="2"/>
  <c r="R100" i="2"/>
  <c r="Q100" i="2"/>
  <c r="P100" i="2"/>
  <c r="R98" i="2"/>
  <c r="Q98" i="2"/>
  <c r="P98" i="2"/>
  <c r="R97" i="2"/>
  <c r="Q97" i="2"/>
  <c r="P97" i="2"/>
  <c r="R94" i="2"/>
  <c r="Q94" i="2"/>
  <c r="P94" i="2"/>
  <c r="R93" i="2"/>
  <c r="Q93" i="2"/>
  <c r="P93" i="2"/>
  <c r="R92" i="2"/>
  <c r="Q92" i="2"/>
  <c r="P92" i="2"/>
  <c r="R91" i="2"/>
  <c r="Q91" i="2"/>
  <c r="P91" i="2"/>
  <c r="R90" i="2"/>
  <c r="Q90" i="2"/>
  <c r="P90" i="2"/>
  <c r="R89" i="2"/>
  <c r="Q89" i="2"/>
  <c r="P89" i="2"/>
  <c r="R88" i="2"/>
  <c r="Q88" i="2"/>
  <c r="P88" i="2"/>
  <c r="R87" i="2"/>
  <c r="Q87" i="2"/>
  <c r="P87" i="2"/>
  <c r="R86" i="2"/>
  <c r="Q86" i="2"/>
  <c r="P86" i="2"/>
  <c r="R85" i="2"/>
  <c r="Q85" i="2"/>
  <c r="P85" i="2"/>
  <c r="R84" i="2"/>
  <c r="Q84" i="2"/>
  <c r="P84" i="2"/>
  <c r="R81" i="2"/>
  <c r="Q81" i="2"/>
  <c r="P81" i="2"/>
  <c r="R80" i="2"/>
  <c r="Q80" i="2"/>
  <c r="P80" i="2"/>
  <c r="R79" i="2"/>
  <c r="Q79" i="2"/>
  <c r="P79" i="2"/>
  <c r="R74" i="2"/>
  <c r="Q74" i="2"/>
  <c r="P74" i="2"/>
  <c r="R73" i="2"/>
  <c r="Q73" i="2"/>
  <c r="P73" i="2"/>
  <c r="R72" i="2"/>
  <c r="Q72" i="2"/>
  <c r="P72" i="2"/>
  <c r="R71" i="2"/>
  <c r="Q71" i="2"/>
  <c r="P71" i="2"/>
  <c r="R66" i="2"/>
  <c r="Q66" i="2"/>
  <c r="P66" i="2"/>
  <c r="R65" i="2"/>
  <c r="Q65" i="2"/>
  <c r="P65" i="2"/>
  <c r="R64" i="2"/>
  <c r="Q64" i="2"/>
  <c r="P64" i="2"/>
  <c r="R63" i="2"/>
  <c r="Q63" i="2"/>
  <c r="P63" i="2"/>
  <c r="R58" i="2"/>
  <c r="Q58" i="2"/>
  <c r="P58" i="2"/>
  <c r="P57" i="2"/>
  <c r="R56" i="2"/>
  <c r="Q56" i="2"/>
  <c r="P56" i="2"/>
  <c r="R55" i="2"/>
  <c r="Q55" i="2"/>
  <c r="P55" i="2"/>
  <c r="R50" i="2"/>
  <c r="Q50" i="2"/>
  <c r="P50" i="2"/>
  <c r="R49" i="2"/>
  <c r="Q49" i="2"/>
  <c r="P49" i="2"/>
  <c r="R48" i="2"/>
  <c r="Q48" i="2"/>
  <c r="P48" i="2"/>
  <c r="R47" i="2"/>
  <c r="Q47" i="2"/>
  <c r="P47" i="2"/>
  <c r="R42" i="2"/>
  <c r="Q42" i="2"/>
  <c r="P42" i="2"/>
  <c r="R41" i="2"/>
  <c r="Q41" i="2"/>
  <c r="P41" i="2"/>
  <c r="R40" i="2"/>
  <c r="Q40" i="2"/>
  <c r="P40" i="2"/>
  <c r="R39" i="2"/>
  <c r="Q39" i="2"/>
  <c r="P39" i="2"/>
  <c r="R38" i="2"/>
  <c r="Q38" i="2"/>
  <c r="P38" i="2"/>
  <c r="R37" i="2"/>
  <c r="Q37" i="2"/>
  <c r="P37" i="2"/>
  <c r="R36" i="2"/>
  <c r="Q36" i="2"/>
  <c r="P36" i="2"/>
  <c r="R35" i="2"/>
  <c r="Q35" i="2"/>
  <c r="P35" i="2"/>
  <c r="R30" i="2"/>
  <c r="Q30" i="2"/>
  <c r="P30" i="2"/>
  <c r="R29" i="2"/>
  <c r="Q29" i="2"/>
  <c r="P29" i="2"/>
  <c r="R28" i="2"/>
  <c r="Q28" i="2"/>
  <c r="P28" i="2"/>
  <c r="R27" i="2"/>
  <c r="Q27" i="2"/>
  <c r="P27" i="2"/>
  <c r="R22" i="2"/>
  <c r="Q22" i="2"/>
  <c r="P22" i="2"/>
  <c r="R21" i="2"/>
  <c r="Q21" i="2"/>
  <c r="P21" i="2"/>
  <c r="R20" i="2"/>
  <c r="Q20" i="2"/>
  <c r="P20" i="2"/>
  <c r="R19" i="2"/>
  <c r="Q19" i="2"/>
  <c r="P19" i="2"/>
  <c r="R14" i="2"/>
  <c r="Q14" i="2"/>
  <c r="P14" i="2"/>
  <c r="R13" i="2"/>
  <c r="Q13" i="2"/>
  <c r="P13" i="2"/>
  <c r="R12" i="2"/>
  <c r="Q12" i="2"/>
  <c r="P12" i="2"/>
  <c r="R11" i="2"/>
  <c r="Q11" i="2"/>
  <c r="P11" i="2"/>
  <c r="R6" i="2"/>
  <c r="Q6" i="2"/>
  <c r="P6" i="2"/>
  <c r="R5" i="2"/>
  <c r="Q5" i="2"/>
  <c r="P5" i="2"/>
  <c r="R4" i="2"/>
  <c r="Q4" i="2"/>
  <c r="P4" i="2"/>
  <c r="R3" i="2"/>
  <c r="Q3" i="2"/>
  <c r="P3" i="2"/>
</calcChain>
</file>

<file path=xl/sharedStrings.xml><?xml version="1.0" encoding="utf-8"?>
<sst xmlns="http://schemas.openxmlformats.org/spreadsheetml/2006/main" count="6178" uniqueCount="872">
  <si>
    <t>INPUT</t>
  </si>
  <si>
    <t>RANGE</t>
  </si>
  <si>
    <t>DMG</t>
  </si>
  <si>
    <t>SPEED</t>
  </si>
  <si>
    <t>BLOCK</t>
  </si>
  <si>
    <t>HIT</t>
  </si>
  <si>
    <t>CH</t>
  </si>
  <si>
    <t>Source</t>
  </si>
  <si>
    <t>TOTAL FRAMES</t>
  </si>
  <si>
    <t>ACTIVE HIT FRAMES</t>
  </si>
  <si>
    <t>RECOVERY</t>
  </si>
  <si>
    <t>ABSOLUTE FRAME ON HIT</t>
  </si>
  <si>
    <t>TRUE HIT?</t>
  </si>
  <si>
    <t>d+1</t>
  </si>
  <si>
    <t>f+2</t>
  </si>
  <si>
    <t>f+2,1</t>
  </si>
  <si>
    <t>f+2,1,4</t>
  </si>
  <si>
    <t>df+2</t>
  </si>
  <si>
    <t>d+2</t>
  </si>
  <si>
    <t>d+2,3</t>
  </si>
  <si>
    <t>db+2,3</t>
  </si>
  <si>
    <t>b+2</t>
  </si>
  <si>
    <t>f+1+2</t>
  </si>
  <si>
    <t>db+1+2</t>
  </si>
  <si>
    <t>f,F+2</t>
  </si>
  <si>
    <t>f,F+2,3</t>
  </si>
  <si>
    <t>INPUT FRAMES</t>
  </si>
  <si>
    <t>1,2</t>
  </si>
  <si>
    <t>1,2,4</t>
  </si>
  <si>
    <t>3,4</t>
  </si>
  <si>
    <t>high</t>
  </si>
  <si>
    <t>N</t>
  </si>
  <si>
    <t>53</t>
  </si>
  <si>
    <t>36</t>
  </si>
  <si>
    <t>mid</t>
  </si>
  <si>
    <t>33</t>
  </si>
  <si>
    <t>14</t>
  </si>
  <si>
    <t>42</t>
  </si>
  <si>
    <t>32</t>
  </si>
  <si>
    <t>64</t>
  </si>
  <si>
    <t>54</t>
  </si>
  <si>
    <t>14,15,16</t>
  </si>
  <si>
    <t>16</t>
  </si>
  <si>
    <t>uf+4</t>
  </si>
  <si>
    <t>22,23,24</t>
  </si>
  <si>
    <t>d+4</t>
  </si>
  <si>
    <t>low</t>
  </si>
  <si>
    <t>15</t>
  </si>
  <si>
    <t>49</t>
  </si>
  <si>
    <t>44</t>
  </si>
  <si>
    <t>15,16</t>
  </si>
  <si>
    <t>12</t>
  </si>
  <si>
    <t>30</t>
  </si>
  <si>
    <t>d+4,3</t>
  </si>
  <si>
    <t>low,mid</t>
  </si>
  <si>
    <t>37</t>
  </si>
  <si>
    <t>61</t>
  </si>
  <si>
    <t>75</t>
  </si>
  <si>
    <t>28</t>
  </si>
  <si>
    <t>66</t>
  </si>
  <si>
    <t>uf+2</t>
  </si>
  <si>
    <t>20</t>
  </si>
  <si>
    <t>45</t>
  </si>
  <si>
    <t>f,f,F+3</t>
  </si>
  <si>
    <t>27</t>
  </si>
  <si>
    <t>69</t>
  </si>
  <si>
    <t>104</t>
  </si>
  <si>
    <t>55</t>
  </si>
  <si>
    <t>22</t>
  </si>
  <si>
    <t>64 on whiff</t>
  </si>
  <si>
    <t>30,31</t>
  </si>
  <si>
    <t>48</t>
  </si>
  <si>
    <t>115</t>
  </si>
  <si>
    <t>df+3+4</t>
  </si>
  <si>
    <t>57</t>
  </si>
  <si>
    <t>34</t>
  </si>
  <si>
    <t>16,18</t>
  </si>
  <si>
    <t>ws+3</t>
  </si>
  <si>
    <t>19</t>
  </si>
  <si>
    <t>59</t>
  </si>
  <si>
    <t>49*</t>
  </si>
  <si>
    <t>*46F on hit and CH</t>
  </si>
  <si>
    <t>ws+2</t>
  </si>
  <si>
    <t>65</t>
  </si>
  <si>
    <t>f,F+3+4</t>
  </si>
  <si>
    <t>78</t>
  </si>
  <si>
    <t>77</t>
  </si>
  <si>
    <t>119</t>
  </si>
  <si>
    <t>137</t>
  </si>
  <si>
    <t>3</t>
  </si>
  <si>
    <t>18</t>
  </si>
  <si>
    <t>?26</t>
  </si>
  <si>
    <t>98</t>
  </si>
  <si>
    <t>b+3+4</t>
  </si>
  <si>
    <t>62</t>
  </si>
  <si>
    <t>60</t>
  </si>
  <si>
    <t>30,31,32,33</t>
  </si>
  <si>
    <t>f,F+3</t>
  </si>
  <si>
    <t>26</t>
  </si>
  <si>
    <t>56</t>
  </si>
  <si>
    <t>RLX</t>
  </si>
  <si>
    <t>21</t>
  </si>
  <si>
    <t>RLX d/u</t>
  </si>
  <si>
    <t>RLXc</t>
  </si>
  <si>
    <t>RLX 4</t>
  </si>
  <si>
    <t>d+3+4 into RLX 4</t>
  </si>
  <si>
    <t>39</t>
  </si>
  <si>
    <t>RLXc into ws+3</t>
  </si>
  <si>
    <t>RLX f+1+2</t>
  </si>
  <si>
    <t>RLX b+1+2</t>
  </si>
  <si>
    <t>9</t>
  </si>
  <si>
    <t>68</t>
  </si>
  <si>
    <t>f+1+2 f+1+2</t>
  </si>
  <si>
    <t>117</t>
  </si>
  <si>
    <t>HSP Roll</t>
  </si>
  <si>
    <t>106</t>
  </si>
  <si>
    <t>108</t>
  </si>
  <si>
    <t>db+2</t>
  </si>
  <si>
    <t>47</t>
  </si>
  <si>
    <t>86</t>
  </si>
  <si>
    <t>95</t>
  </si>
  <si>
    <t>63</t>
  </si>
  <si>
    <t>17</t>
  </si>
  <si>
    <t>79</t>
  </si>
  <si>
    <t>46</t>
  </si>
  <si>
    <t>90</t>
  </si>
  <si>
    <t>35</t>
  </si>
  <si>
    <t>4</t>
  </si>
  <si>
    <t>SDTEKKEN.COM - TEKKEN 6 FRAME DATA - (INSERT CHAR NAME HERE)</t>
  </si>
  <si>
    <t>2</t>
  </si>
  <si>
    <t>Advancing</t>
  </si>
  <si>
    <t>f+1</t>
  </si>
  <si>
    <t>f+3</t>
  </si>
  <si>
    <t>f+4</t>
  </si>
  <si>
    <t>Dashing</t>
  </si>
  <si>
    <t>f,f+1</t>
  </si>
  <si>
    <t>f,F+4</t>
  </si>
  <si>
    <t>Poking</t>
  </si>
  <si>
    <t>df+1</t>
  </si>
  <si>
    <t>d/f+2</t>
  </si>
  <si>
    <t>df+3</t>
  </si>
  <si>
    <t>df+4</t>
  </si>
  <si>
    <t>Standing to Crouch</t>
  </si>
  <si>
    <t>d/b+1</t>
  </si>
  <si>
    <t>d+3</t>
  </si>
  <si>
    <t>d/b+3</t>
  </si>
  <si>
    <t>d/b+4</t>
  </si>
  <si>
    <t>While Crouching</t>
  </si>
  <si>
    <t>FC+1</t>
  </si>
  <si>
    <t>FC+2</t>
  </si>
  <si>
    <t>FC+3</t>
  </si>
  <si>
    <t>FC+4</t>
  </si>
  <si>
    <t>While Standing</t>
  </si>
  <si>
    <t>ws+1</t>
  </si>
  <si>
    <t>ws+4</t>
  </si>
  <si>
    <t>Jumping</t>
  </si>
  <si>
    <t>u/f+1</t>
  </si>
  <si>
    <t>u/f+2</t>
  </si>
  <si>
    <t>uf+3</t>
  </si>
  <si>
    <t>u/f+4</t>
  </si>
  <si>
    <t>Sidestep</t>
  </si>
  <si>
    <t>SS+1</t>
  </si>
  <si>
    <t>SS+2</t>
  </si>
  <si>
    <t>ss+3</t>
  </si>
  <si>
    <t>ss+4</t>
  </si>
  <si>
    <t>Special Attacks</t>
  </si>
  <si>
    <t>1</t>
  </si>
  <si>
    <t>1,3</t>
  </si>
  <si>
    <t>1,3~d</t>
  </si>
  <si>
    <t>3~4</t>
  </si>
  <si>
    <t>3~4~b</t>
  </si>
  <si>
    <t>3~4,4</t>
  </si>
  <si>
    <t>3~4,3+4</t>
  </si>
  <si>
    <t>4~3</t>
  </si>
  <si>
    <t>4~3,3</t>
  </si>
  <si>
    <t>4~3,4</t>
  </si>
  <si>
    <t>1+2</t>
  </si>
  <si>
    <t>1+2~3</t>
  </si>
  <si>
    <t>1+2,3</t>
  </si>
  <si>
    <t>1+2,3~d</t>
  </si>
  <si>
    <t>3+4</t>
  </si>
  <si>
    <t>3+4,3</t>
  </si>
  <si>
    <t>f+4~b</t>
  </si>
  <si>
    <t>f+4,3+4</t>
  </si>
  <si>
    <t>f+4,3</t>
  </si>
  <si>
    <t>f+4,3,3+4</t>
  </si>
  <si>
    <t>f+3+4</t>
  </si>
  <si>
    <t>f+3+4 second hit</t>
  </si>
  <si>
    <t>df+1~f</t>
  </si>
  <si>
    <t>df+1,1</t>
  </si>
  <si>
    <t>df+3~d</t>
  </si>
  <si>
    <t>df+3+4~d</t>
  </si>
  <si>
    <t>d+3~3</t>
  </si>
  <si>
    <t>d+3~4</t>
  </si>
  <si>
    <t>db+3</t>
  </si>
  <si>
    <t>db+3~b</t>
  </si>
  <si>
    <t>db+3,3</t>
  </si>
  <si>
    <t>db+3,N+3</t>
  </si>
  <si>
    <t>db+3,4</t>
  </si>
  <si>
    <t>db+3,4~3</t>
  </si>
  <si>
    <t>db+3,db+4</t>
  </si>
  <si>
    <t>db+3,db+4~b</t>
  </si>
  <si>
    <t>db+3,db+4,4</t>
  </si>
  <si>
    <t>db+3,db+4,4~b</t>
  </si>
  <si>
    <t>db+3,db+4,1+2</t>
  </si>
  <si>
    <t>db+4</t>
  </si>
  <si>
    <t>db+4,4</t>
  </si>
  <si>
    <t>db+4,4,4,4</t>
  </si>
  <si>
    <t>db+4,b+4</t>
  </si>
  <si>
    <t>db+3+4</t>
  </si>
  <si>
    <t>db+3+4 2nd hit</t>
  </si>
  <si>
    <t>db+3+4~b</t>
  </si>
  <si>
    <t>db+3+4~d</t>
  </si>
  <si>
    <t>db+3+4,4</t>
  </si>
  <si>
    <t>db+3+4,4,3</t>
  </si>
  <si>
    <t>b+3</t>
  </si>
  <si>
    <t>b+3,3</t>
  </si>
  <si>
    <t>b+3~f</t>
  </si>
  <si>
    <t>b+4</t>
  </si>
  <si>
    <t>b+4,3</t>
  </si>
  <si>
    <t>b+4,4</t>
  </si>
  <si>
    <t>b+4,4~d</t>
  </si>
  <si>
    <t>b+4,4,3+4</t>
  </si>
  <si>
    <t>u+3</t>
  </si>
  <si>
    <t>ub+3+4</t>
  </si>
  <si>
    <t>u+3+4</t>
  </si>
  <si>
    <t>ub+3+4~d</t>
  </si>
  <si>
    <t>uf+3~d</t>
  </si>
  <si>
    <t>uf+3,3</t>
  </si>
  <si>
    <t>uf+3,3+4</t>
  </si>
  <si>
    <t>uf+1+2</t>
  </si>
  <si>
    <t>uf+3+4</t>
  </si>
  <si>
    <t>f,F+3~b</t>
  </si>
  <si>
    <t>f,F+3~d</t>
  </si>
  <si>
    <t>f,F+3~b~3+4</t>
  </si>
  <si>
    <t>f,f+4,3</t>
  </si>
  <si>
    <t>f,F+4,4</t>
  </si>
  <si>
    <t>b,B+3+4</t>
  </si>
  <si>
    <t>f,f,F+3 or running 3</t>
  </si>
  <si>
    <t>ws+1,3</t>
  </si>
  <si>
    <t>ws+3 or d,f+3</t>
  </si>
  <si>
    <t>FC,df+4</t>
  </si>
  <si>
    <t>FC,db+4</t>
  </si>
  <si>
    <t>FC+1+2</t>
  </si>
  <si>
    <t>FC+1+2,1+2</t>
  </si>
  <si>
    <t>FC_ws+3+4</t>
  </si>
  <si>
    <t>FC_ws+3+4~b</t>
  </si>
  <si>
    <t>FC_ws+3+4~d</t>
  </si>
  <si>
    <t>BT3+4</t>
  </si>
  <si>
    <t>1+2+3+4</t>
  </si>
  <si>
    <t>ss+2</t>
  </si>
  <si>
    <t>ss+2,4</t>
  </si>
  <si>
    <t>ss+3~d</t>
  </si>
  <si>
    <t>ss+3~b</t>
  </si>
  <si>
    <t>ss+3,N,b</t>
  </si>
  <si>
    <t>ss+3,N,b+3+4</t>
  </si>
  <si>
    <t>ss+4 first hit</t>
  </si>
  <si>
    <t>ss+4~b</t>
  </si>
  <si>
    <t>ss+4,3</t>
  </si>
  <si>
    <t>ss+4,3~b</t>
  </si>
  <si>
    <t>ss+4,3+4</t>
  </si>
  <si>
    <t>ss+4~3</t>
  </si>
  <si>
    <t>ss+4~3~b</t>
  </si>
  <si>
    <t>ss+3+4</t>
  </si>
  <si>
    <t>ss+3+4~d</t>
  </si>
  <si>
    <t>ss+3+4 2nd hit only</t>
  </si>
  <si>
    <t>ss+3+4~d 2nd hit only</t>
  </si>
  <si>
    <t>ss+3+4,3+4</t>
  </si>
  <si>
    <t>ss+3+4,3+4,3+4</t>
  </si>
  <si>
    <t>ss+3+4,3+4,3+4~d</t>
  </si>
  <si>
    <t>ss+1+4</t>
  </si>
  <si>
    <t>Special Stance</t>
  </si>
  <si>
    <t>HSP</t>
  </si>
  <si>
    <t>FC,df+1+2</t>
  </si>
  <si>
    <t>HSP,N</t>
  </si>
  <si>
    <t>HSP,f+1+2</t>
  </si>
  <si>
    <t>HSP,F+1+2 or f,F+1+2</t>
  </si>
  <si>
    <t>HSP 1</t>
  </si>
  <si>
    <t>HSP 1,3</t>
  </si>
  <si>
    <t>HSP 2</t>
  </si>
  <si>
    <t>HSP 2,4</t>
  </si>
  <si>
    <t>HSP 2,4 (3rd hit whiffs)</t>
  </si>
  <si>
    <t>HSP 3</t>
  </si>
  <si>
    <t>HSP 3~4</t>
  </si>
  <si>
    <t>HSP 3~4~b</t>
  </si>
  <si>
    <t>HSP 4</t>
  </si>
  <si>
    <t>HSP 4,3+4</t>
  </si>
  <si>
    <t>HSP 3+4</t>
  </si>
  <si>
    <t>HSP f+1</t>
  </si>
  <si>
    <t>HSP b+3</t>
  </si>
  <si>
    <t>HSP~D</t>
  </si>
  <si>
    <t>HSP~D~3+4</t>
  </si>
  <si>
    <t>HSP~d</t>
  </si>
  <si>
    <t>HSP~d~3_4</t>
  </si>
  <si>
    <t>HSP d_u+3_4</t>
  </si>
  <si>
    <t>HSP d_u+3_4~d</t>
  </si>
  <si>
    <t>d+3+4</t>
  </si>
  <si>
    <t>RLX u_d</t>
  </si>
  <si>
    <t>RLX b_f</t>
  </si>
  <si>
    <t>RLX 1</t>
  </si>
  <si>
    <t>RLX 1,3</t>
  </si>
  <si>
    <t>RLX 1,3~d</t>
  </si>
  <si>
    <t>RLX 1,4</t>
  </si>
  <si>
    <t>RLX 2</t>
  </si>
  <si>
    <t>RLX 2,3</t>
  </si>
  <si>
    <t>RLX 2,f+3</t>
  </si>
  <si>
    <t>RLX 2,4</t>
  </si>
  <si>
    <t>RLX 3</t>
  </si>
  <si>
    <t>RLX 3,N+4</t>
  </si>
  <si>
    <t>RLX 3~4</t>
  </si>
  <si>
    <t>RLX 4~3</t>
  </si>
  <si>
    <t>RLX 4~3,3+4</t>
  </si>
  <si>
    <t>RLX 4,3+4</t>
  </si>
  <si>
    <t>RLX 1+2</t>
  </si>
  <si>
    <t>RLX 3+4</t>
  </si>
  <si>
    <t>RLX 3+4~b</t>
  </si>
  <si>
    <t>RLX 3+4,3</t>
  </si>
  <si>
    <t>RLX f+3+4</t>
  </si>
  <si>
    <t>Sideroll glitch</t>
  </si>
  <si>
    <t>RLX (f_b,N+1)within 5 frames</t>
  </si>
  <si>
    <t>RLX ~db</t>
  </si>
  <si>
    <t>Throws</t>
  </si>
  <si>
    <t>Christie</t>
  </si>
  <si>
    <t>1+3 (or f+1+3)</t>
  </si>
  <si>
    <t>2+4 (or f+2+4)</t>
  </si>
  <si>
    <t>Any Throw</t>
  </si>
  <si>
    <t>d/f+1+2</t>
  </si>
  <si>
    <t>HCF+1+2</t>
  </si>
  <si>
    <t>d+1+3_2+4</t>
  </si>
  <si>
    <t>Eddy</t>
  </si>
  <si>
    <t>Item Moves</t>
  </si>
  <si>
    <t>Volleyball 1+3+4</t>
  </si>
  <si>
    <t>Soccerball 1+3+4</t>
  </si>
  <si>
    <t>Naginata</t>
  </si>
  <si>
    <t>Sledgehammer</t>
  </si>
  <si>
    <t>(Description of move and properties)</t>
  </si>
  <si>
    <t>SDTEKKEN.COM - TEKKEN 6 FRAME DATA - (Christie/Eddy)</t>
  </si>
  <si>
    <t>10</t>
  </si>
  <si>
    <t>29</t>
  </si>
  <si>
    <t>50</t>
  </si>
  <si>
    <t>82</t>
  </si>
  <si>
    <t>41</t>
  </si>
  <si>
    <t>58</t>
  </si>
  <si>
    <t>81</t>
  </si>
  <si>
    <t>35,36,37</t>
  </si>
  <si>
    <t>83</t>
  </si>
  <si>
    <t>52</t>
  </si>
  <si>
    <t>107</t>
  </si>
  <si>
    <t>23</t>
  </si>
  <si>
    <t>23,24</t>
  </si>
  <si>
    <t>51</t>
  </si>
  <si>
    <t>87</t>
  </si>
  <si>
    <t>105</t>
  </si>
  <si>
    <t>80</t>
  </si>
  <si>
    <t>78,79</t>
  </si>
  <si>
    <t>136</t>
  </si>
  <si>
    <t>24</t>
  </si>
  <si>
    <t>72</t>
  </si>
  <si>
    <t>101</t>
  </si>
  <si>
    <t>17,18</t>
  </si>
  <si>
    <t>37,38,39 white</t>
  </si>
  <si>
    <t>91</t>
  </si>
  <si>
    <t>40,41</t>
  </si>
  <si>
    <t>38</t>
  </si>
  <si>
    <t>89</t>
  </si>
  <si>
    <t>97</t>
  </si>
  <si>
    <t>116</t>
  </si>
  <si>
    <t>123</t>
  </si>
  <si>
    <t>122</t>
  </si>
  <si>
    <t>74</t>
  </si>
  <si>
    <t>121</t>
  </si>
  <si>
    <t>13</t>
  </si>
  <si>
    <t>31</t>
  </si>
  <si>
    <t>delayable 20,21</t>
  </si>
  <si>
    <t>73</t>
  </si>
  <si>
    <t>349?</t>
  </si>
  <si>
    <t>11</t>
  </si>
  <si>
    <t>40</t>
  </si>
  <si>
    <t>70</t>
  </si>
  <si>
    <t>f+4,3+4 first hit</t>
  </si>
  <si>
    <t>129</t>
  </si>
  <si>
    <t>92</t>
  </si>
  <si>
    <t>92 refers to blocked animation</t>
  </si>
  <si>
    <t>50,51</t>
  </si>
  <si>
    <t>59,60</t>
  </si>
  <si>
    <t>f+4,3+4,3+4</t>
  </si>
  <si>
    <t>94</t>
  </si>
  <si>
    <t>142</t>
  </si>
  <si>
    <t>131</t>
  </si>
  <si>
    <t>94,95</t>
  </si>
  <si>
    <t>112</t>
  </si>
  <si>
    <t>152 on hit when all hits connect</t>
  </si>
  <si>
    <t>Openent white on F46</t>
  </si>
  <si>
    <t>Frame 45 light for Eddy</t>
  </si>
  <si>
    <t>16,17</t>
  </si>
  <si>
    <t>uf+3+4 first hit only</t>
  </si>
  <si>
    <t>uf+3+4 2nd hit only</t>
  </si>
  <si>
    <t>uf+3+4 both hits</t>
  </si>
  <si>
    <t>76</t>
  </si>
  <si>
    <t>18-28</t>
  </si>
  <si>
    <t>14,16</t>
  </si>
  <si>
    <t>RLX 4,3+4~3</t>
  </si>
  <si>
    <t>57,58</t>
  </si>
  <si>
    <t>84</t>
  </si>
  <si>
    <t>88</t>
  </si>
  <si>
    <t>52,53</t>
  </si>
  <si>
    <t>20,21,22</t>
  </si>
  <si>
    <t>46,47</t>
  </si>
  <si>
    <t>Total 46F on hit and CH</t>
  </si>
  <si>
    <t>Delayable to i51</t>
  </si>
  <si>
    <t>*</t>
  </si>
  <si>
    <t>16,17,19</t>
  </si>
  <si>
    <t>45,46</t>
  </si>
  <si>
    <t>HSP 2,4  1&amp;3rd hit</t>
  </si>
  <si>
    <t>HSP 1,3,4</t>
  </si>
  <si>
    <t>104 on side hit</t>
  </si>
  <si>
    <t>102</t>
  </si>
  <si>
    <t>153</t>
  </si>
  <si>
    <t>RLX 4~3 1st hit only</t>
  </si>
  <si>
    <t>RLX 4~3 2nd hit</t>
  </si>
  <si>
    <t>43</t>
  </si>
  <si>
    <t>109</t>
  </si>
  <si>
    <t>109 is back to RLX</t>
  </si>
  <si>
    <t>120</t>
  </si>
  <si>
    <t>21,22</t>
  </si>
  <si>
    <t>i19 depends on how quickly RLX 3 is cancelled</t>
  </si>
  <si>
    <t>Delayable to at least i31</t>
  </si>
  <si>
    <t>13,14</t>
  </si>
  <si>
    <t>67</t>
  </si>
  <si>
    <t>100</t>
  </si>
  <si>
    <t>139</t>
  </si>
  <si>
    <t>block, hit, counter hit refer to how many frames after the objects collides (collision is 0frame, last dark frame is the number recorded)</t>
  </si>
  <si>
    <t>126</t>
  </si>
  <si>
    <t>92-108</t>
  </si>
  <si>
    <t>71</t>
  </si>
  <si>
    <t>b+4,4 first hit</t>
  </si>
  <si>
    <t>b+4,4 second hit</t>
  </si>
  <si>
    <t>19,20</t>
  </si>
  <si>
    <t>110</t>
  </si>
  <si>
    <t>123 on hit if previous hit connects</t>
  </si>
  <si>
    <t>99</t>
  </si>
  <si>
    <t>96</t>
  </si>
  <si>
    <t>db+3,4,3</t>
  </si>
  <si>
    <t>124</t>
  </si>
  <si>
    <t>22,23</t>
  </si>
  <si>
    <t>85 on side hit</t>
  </si>
  <si>
    <t>138</t>
  </si>
  <si>
    <t>148</t>
  </si>
  <si>
    <t>134</t>
  </si>
  <si>
    <t>85</t>
  </si>
  <si>
    <t>130</t>
  </si>
  <si>
    <t>Crouch hit 101</t>
  </si>
  <si>
    <t>ss+2 2nd hit</t>
  </si>
  <si>
    <t>125</t>
  </si>
  <si>
    <t>Hit 59 on crouching hit</t>
  </si>
  <si>
    <t>1,2,4,4,</t>
  </si>
  <si>
    <t>1,2,4,3</t>
  </si>
  <si>
    <t>Flash F66 probably flip forward input</t>
  </si>
  <si>
    <t>25</t>
  </si>
  <si>
    <t>93</t>
  </si>
  <si>
    <t>111</t>
  </si>
  <si>
    <t>db+4,4,4</t>
  </si>
  <si>
    <t>103</t>
  </si>
  <si>
    <t>118</t>
  </si>
  <si>
    <t>152</t>
  </si>
  <si>
    <t>149</t>
  </si>
  <si>
    <t>1+2 2nd hit</t>
  </si>
  <si>
    <t>White on F33 for d input</t>
  </si>
  <si>
    <t>20,21</t>
  </si>
  <si>
    <t>u+3+4~d</t>
  </si>
  <si>
    <t>uf+1+2~d</t>
  </si>
  <si>
    <t>23,24,25,26</t>
  </si>
  <si>
    <t>HSP 4 2nd hit</t>
  </si>
  <si>
    <t>RLX 1+2,1+2</t>
  </si>
  <si>
    <t>37,39</t>
  </si>
  <si>
    <t>128</t>
  </si>
  <si>
    <t>b,B+3+4 2nd hit</t>
  </si>
  <si>
    <t>173</t>
  </si>
  <si>
    <t>b,B+3+4~b,b</t>
  </si>
  <si>
    <t>Cancel up to F48</t>
  </si>
  <si>
    <t>F58 input b for HSP</t>
  </si>
  <si>
    <t>1+2~3~d</t>
  </si>
  <si>
    <t>1+2 1st hit only</t>
  </si>
  <si>
    <t>Finding total is 32</t>
  </si>
  <si>
    <t>ss+3,N+b fixing</t>
  </si>
  <si>
    <t>10,11,12,13</t>
  </si>
  <si>
    <t>22-28</t>
  </si>
  <si>
    <t>Relative on block</t>
  </si>
  <si>
    <t>Relative on hit</t>
  </si>
  <si>
    <t>Relative on CH</t>
  </si>
  <si>
    <t>RLX 4 on F21</t>
  </si>
  <si>
    <t>76 on side hit</t>
  </si>
  <si>
    <t>RLX f,F+1+2</t>
  </si>
  <si>
    <t>RLX b,B+1+2</t>
  </si>
  <si>
    <t>99 on block</t>
  </si>
  <si>
    <t>HSP 4 1st hit</t>
  </si>
  <si>
    <t>HSP 4,3+4 1st hit</t>
  </si>
  <si>
    <t>HSP 4,3+4 2nd hit</t>
  </si>
  <si>
    <t>143</t>
  </si>
  <si>
    <t>HSP 4,3+4~b</t>
  </si>
  <si>
    <t>3~4 2nd hit</t>
  </si>
  <si>
    <t>71 on block</t>
  </si>
  <si>
    <t>3~4,3</t>
  </si>
  <si>
    <t>3~4,4,4</t>
  </si>
  <si>
    <t>3~4,4,4~b</t>
  </si>
  <si>
    <t>114</t>
  </si>
  <si>
    <t>130 total on hit, 139 on block</t>
  </si>
  <si>
    <t>ss+3+4 1st hit only</t>
  </si>
  <si>
    <t>154</t>
  </si>
  <si>
    <t>159</t>
  </si>
  <si>
    <t>45-61</t>
  </si>
  <si>
    <t>b,b,ub</t>
  </si>
  <si>
    <t>Black on F4</t>
  </si>
  <si>
    <t>BT 3+4</t>
  </si>
  <si>
    <t>132</t>
  </si>
  <si>
    <t>32 from ub input</t>
  </si>
  <si>
    <t>91-108</t>
  </si>
  <si>
    <t>ub+3</t>
  </si>
  <si>
    <t>ss+4 2nd hit</t>
  </si>
  <si>
    <t>78-80</t>
  </si>
  <si>
    <t>16-17</t>
  </si>
  <si>
    <t>44-46</t>
  </si>
  <si>
    <t>37-39</t>
  </si>
  <si>
    <t>57-58</t>
  </si>
  <si>
    <t>14-16</t>
  </si>
  <si>
    <t>21-22</t>
  </si>
  <si>
    <t>52-53</t>
  </si>
  <si>
    <t>20-22</t>
  </si>
  <si>
    <t>46-47</t>
  </si>
  <si>
    <t>16-18</t>
  </si>
  <si>
    <t>10-13</t>
  </si>
  <si>
    <t>45-46</t>
  </si>
  <si>
    <t>16-19</t>
  </si>
  <si>
    <t>36-37</t>
  </si>
  <si>
    <t>23-26</t>
  </si>
  <si>
    <t>19-20</t>
  </si>
  <si>
    <t>17-18</t>
  </si>
  <si>
    <t>87-95</t>
  </si>
  <si>
    <t>34-39</t>
  </si>
  <si>
    <t>20-21</t>
  </si>
  <si>
    <t>40-41</t>
  </si>
  <si>
    <t>30-33</t>
  </si>
  <si>
    <t>92-95</t>
  </si>
  <si>
    <t>60-62</t>
  </si>
  <si>
    <t>54-56</t>
  </si>
  <si>
    <t>30-31</t>
  </si>
  <si>
    <t>22-23</t>
  </si>
  <si>
    <t>15-16</t>
  </si>
  <si>
    <t>13-14</t>
  </si>
  <si>
    <t>31-14</t>
  </si>
  <si>
    <t>27-29</t>
  </si>
  <si>
    <t>78-79</t>
  </si>
  <si>
    <t>94-95</t>
  </si>
  <si>
    <t>59-60</t>
  </si>
  <si>
    <t>50-51</t>
  </si>
  <si>
    <t>23-24</t>
  </si>
  <si>
    <t>35-37</t>
  </si>
  <si>
    <t>36-40</t>
  </si>
  <si>
    <t>22-24</t>
  </si>
  <si>
    <t>NC</t>
  </si>
  <si>
    <t>NCC</t>
  </si>
  <si>
    <t>Notes</t>
  </si>
  <si>
    <t>2-23</t>
  </si>
  <si>
    <t>Speed with max delay</t>
  </si>
  <si>
    <t>1-14</t>
  </si>
  <si>
    <t>2-25</t>
  </si>
  <si>
    <t>Recovery 75 on hit</t>
  </si>
  <si>
    <t>1-34</t>
  </si>
  <si>
    <t>1-30</t>
  </si>
  <si>
    <t>69-74</t>
  </si>
  <si>
    <t>110-114</t>
  </si>
  <si>
    <t>47-50</t>
  </si>
  <si>
    <t>Hit 123 on side</t>
  </si>
  <si>
    <t>57-61</t>
  </si>
  <si>
    <t>140</t>
  </si>
  <si>
    <t>161</t>
  </si>
  <si>
    <t>113</t>
  </si>
  <si>
    <t>28-29</t>
  </si>
  <si>
    <t>164</t>
  </si>
  <si>
    <t>151</t>
  </si>
  <si>
    <t>80-81</t>
  </si>
  <si>
    <t>71-75</t>
  </si>
  <si>
    <t>79-80</t>
  </si>
  <si>
    <t>124 on side hit</t>
  </si>
  <si>
    <t>uf,N+4</t>
  </si>
  <si>
    <t>UF,N+4</t>
  </si>
  <si>
    <t>UF,N,N+4</t>
  </si>
  <si>
    <t>h</t>
  </si>
  <si>
    <t>m</t>
  </si>
  <si>
    <t xml:space="preserve">h </t>
  </si>
  <si>
    <t>8</t>
  </si>
  <si>
    <t>L</t>
  </si>
  <si>
    <t>sm</t>
  </si>
  <si>
    <t>6</t>
  </si>
  <si>
    <t xml:space="preserve">L </t>
  </si>
  <si>
    <t>M</t>
  </si>
  <si>
    <t xml:space="preserve">m </t>
  </si>
  <si>
    <t>L,L</t>
  </si>
  <si>
    <t>12,8</t>
  </si>
  <si>
    <t>12,12</t>
  </si>
  <si>
    <t>h,h</t>
  </si>
  <si>
    <t>14,18</t>
  </si>
  <si>
    <t>8,25</t>
  </si>
  <si>
    <t>m,m</t>
  </si>
  <si>
    <t>m,M</t>
  </si>
  <si>
    <t>check</t>
  </si>
  <si>
    <t>14,14</t>
  </si>
  <si>
    <t>8,20</t>
  </si>
  <si>
    <t>24,15</t>
  </si>
  <si>
    <t>ubm,ubM</t>
  </si>
  <si>
    <t>ubM</t>
  </si>
  <si>
    <t>h,m</t>
  </si>
  <si>
    <t>7,7</t>
  </si>
  <si>
    <t>7</t>
  </si>
  <si>
    <t>m,H</t>
  </si>
  <si>
    <t>12,14</t>
  </si>
  <si>
    <t>9,9</t>
  </si>
  <si>
    <t>Throw</t>
  </si>
  <si>
    <t>Whiff</t>
  </si>
  <si>
    <t>Frames on throw P1</t>
  </si>
  <si>
    <t>Frames on throw P2</t>
  </si>
  <si>
    <t>Frames on break P1</t>
  </si>
  <si>
    <t>Frames on break P2</t>
  </si>
  <si>
    <t>Frames on throw</t>
  </si>
  <si>
    <t>Frames on break</t>
  </si>
  <si>
    <t>1+3</t>
  </si>
  <si>
    <t>13-27</t>
  </si>
  <si>
    <t>2+4</t>
  </si>
  <si>
    <t>f+1+3</t>
  </si>
  <si>
    <t>16-30</t>
  </si>
  <si>
    <t>f+2+4</t>
  </si>
  <si>
    <t>Left</t>
  </si>
  <si>
    <t>13-22</t>
  </si>
  <si>
    <t>Right</t>
  </si>
  <si>
    <t>Back</t>
  </si>
  <si>
    <t>Both</t>
  </si>
  <si>
    <t>df+1+2</t>
  </si>
  <si>
    <t>12-26</t>
  </si>
  <si>
    <t>Rodeo</t>
  </si>
  <si>
    <t>Crouch</t>
  </si>
  <si>
    <t>15-29</t>
  </si>
  <si>
    <t>HSP throw</t>
  </si>
  <si>
    <t>ubm</t>
  </si>
  <si>
    <t>db+3+4 1st hit</t>
  </si>
  <si>
    <t>FC,db+4 broken</t>
  </si>
  <si>
    <t>Soccer</t>
  </si>
  <si>
    <t>Sledge</t>
  </si>
  <si>
    <t>f+4,3,3+4 2nd hit</t>
  </si>
  <si>
    <t>f+4,3,3+4 1st hit</t>
  </si>
  <si>
    <t>f+3+4 1st hit</t>
  </si>
  <si>
    <t>f+3+4 2nd hit</t>
  </si>
  <si>
    <t>b,B+3+4 1st hit</t>
  </si>
  <si>
    <t>48,48</t>
  </si>
  <si>
    <t>RLX b+3</t>
  </si>
  <si>
    <t>RLX b+4</t>
  </si>
  <si>
    <t>Break window</t>
  </si>
  <si>
    <t>FC</t>
  </si>
  <si>
    <t>B!</t>
  </si>
  <si>
    <t>CANCEL</t>
  </si>
  <si>
    <t>BT</t>
  </si>
  <si>
    <t>3~4 both</t>
  </si>
  <si>
    <t>3~4 1st hit</t>
  </si>
  <si>
    <t>1+2 1st hit</t>
  </si>
  <si>
    <t>f+4,3+4 1st hit</t>
  </si>
  <si>
    <t>f+4,3+4 2nd hit</t>
  </si>
  <si>
    <t>b+4,4 both</t>
  </si>
  <si>
    <t>b+4,4 1st hit</t>
  </si>
  <si>
    <t>b+4,4 2nd hit</t>
  </si>
  <si>
    <t>uf+3+4 1st hit</t>
  </si>
  <si>
    <t>uf+3+4 2nd hit</t>
  </si>
  <si>
    <t>Duration</t>
  </si>
  <si>
    <t>ss+3+4~d 1st hit</t>
  </si>
  <si>
    <t>HSP 2,4  2nd hit</t>
  </si>
  <si>
    <t>HSP 2,4 1st hit</t>
  </si>
  <si>
    <t>Volley</t>
  </si>
  <si>
    <t>AIR TIME HIT</t>
  </si>
  <si>
    <t>AIR TIME CH</t>
  </si>
  <si>
    <t>HSP f+1+2</t>
  </si>
  <si>
    <t>83/142</t>
  </si>
  <si>
    <t>15-56</t>
  </si>
  <si>
    <t>1-24</t>
  </si>
  <si>
    <t>u~ub~b</t>
  </si>
  <si>
    <t>74-75</t>
  </si>
  <si>
    <t>HSP 3~4 1st hit</t>
  </si>
  <si>
    <t>HSP 3~4 2nd hit</t>
  </si>
  <si>
    <t>ss+3+4,3+4,3+4~b</t>
  </si>
  <si>
    <t>ss+3+4,3+4,3+4,uf+3+4</t>
  </si>
  <si>
    <t>ss+3+4,3+4,3+4,uf+3+4~d</t>
  </si>
  <si>
    <t>141</t>
  </si>
  <si>
    <t>166</t>
  </si>
  <si>
    <t>185</t>
  </si>
  <si>
    <t>171</t>
  </si>
  <si>
    <t>87,96</t>
  </si>
  <si>
    <t>Recovery 129 on block</t>
  </si>
  <si>
    <t>88,97</t>
  </si>
  <si>
    <t>42-44</t>
  </si>
  <si>
    <t>68 on block recovery</t>
  </si>
  <si>
    <t>b+1+2</t>
  </si>
  <si>
    <t>50 FS</t>
  </si>
  <si>
    <t>-1 HSP</t>
  </si>
  <si>
    <t>10 HSP</t>
  </si>
  <si>
    <t>44 RC</t>
  </si>
  <si>
    <t>-3 KND</t>
  </si>
  <si>
    <t>22 KND</t>
  </si>
  <si>
    <t>12 JG</t>
  </si>
  <si>
    <t>-11 HSP</t>
  </si>
  <si>
    <t>0 HSP</t>
  </si>
  <si>
    <t>-5 RC</t>
  </si>
  <si>
    <t>6 RC</t>
  </si>
  <si>
    <t>2 KND</t>
  </si>
  <si>
    <t>-18 RC</t>
  </si>
  <si>
    <t>-7 RC</t>
  </si>
  <si>
    <t>-17 RC</t>
  </si>
  <si>
    <t>-3 RC</t>
  </si>
  <si>
    <t>2 RC</t>
  </si>
  <si>
    <t>-19 RC</t>
  </si>
  <si>
    <t>-16 RC</t>
  </si>
  <si>
    <t>-4 RC</t>
  </si>
  <si>
    <t>7 RC</t>
  </si>
  <si>
    <t>-13 RC</t>
  </si>
  <si>
    <t>20 KND</t>
  </si>
  <si>
    <t>10 JG</t>
  </si>
  <si>
    <t>13 JG</t>
  </si>
  <si>
    <t>6 KND</t>
  </si>
  <si>
    <t>15 JG</t>
  </si>
  <si>
    <t>4 KND</t>
  </si>
  <si>
    <t>-5 KND</t>
  </si>
  <si>
    <t>-3 RLX</t>
  </si>
  <si>
    <t>8 RLX</t>
  </si>
  <si>
    <t>-26 RC</t>
  </si>
  <si>
    <t>4 RLX</t>
  </si>
  <si>
    <t>34 RLX</t>
  </si>
  <si>
    <t>43 RLX</t>
  </si>
  <si>
    <t>-12 RLX</t>
  </si>
  <si>
    <t>-1 RLX</t>
  </si>
  <si>
    <t>0 KND</t>
  </si>
  <si>
    <t>43 RLX JG</t>
  </si>
  <si>
    <t>-25 RLX</t>
  </si>
  <si>
    <t>-24</t>
  </si>
  <si>
    <t>-28 RLX</t>
  </si>
  <si>
    <t>38 HSP JG</t>
  </si>
  <si>
    <t>-16 RLX</t>
  </si>
  <si>
    <t>11 RLX JG</t>
  </si>
  <si>
    <t>9 RC</t>
  </si>
  <si>
    <t>-14 RC</t>
  </si>
  <si>
    <t>10 RC</t>
  </si>
  <si>
    <t>-21 HSP</t>
  </si>
  <si>
    <t>3 HSP</t>
  </si>
  <si>
    <t>13 KND</t>
  </si>
  <si>
    <t>-5 RLX</t>
  </si>
  <si>
    <t>6 RLX</t>
  </si>
  <si>
    <t>3 RLX</t>
  </si>
  <si>
    <t>10 KND</t>
  </si>
  <si>
    <t>9 JG</t>
  </si>
  <si>
    <t>-9 KND</t>
  </si>
  <si>
    <t>-8 HSP</t>
  </si>
  <si>
    <t>2 HSP</t>
  </si>
  <si>
    <t>-11 RLX</t>
  </si>
  <si>
    <t>16 KND</t>
  </si>
  <si>
    <t>1 HSP</t>
  </si>
  <si>
    <t>12 HSP</t>
  </si>
  <si>
    <t>-1 KND</t>
  </si>
  <si>
    <t xml:space="preserve">-24 </t>
  </si>
  <si>
    <t>32 RLX JG</t>
  </si>
  <si>
    <t>-13 RLX</t>
  </si>
  <si>
    <t>17 KND</t>
  </si>
  <si>
    <t>-2 KND</t>
  </si>
  <si>
    <t>-13 HSP</t>
  </si>
  <si>
    <t>-1</t>
  </si>
  <si>
    <t>14 RLX</t>
  </si>
  <si>
    <t>25 KND RLX</t>
  </si>
  <si>
    <t>-14 RLX JG</t>
  </si>
  <si>
    <t>13 RLX JG</t>
  </si>
  <si>
    <t>6 OC</t>
  </si>
  <si>
    <t>-9 OC</t>
  </si>
  <si>
    <t xml:space="preserve">6 RLX </t>
  </si>
  <si>
    <t>3 RLX KND</t>
  </si>
  <si>
    <t>59 FS</t>
  </si>
  <si>
    <t>-21 RC</t>
  </si>
  <si>
    <t>-12 RC</t>
  </si>
  <si>
    <t>-19 HSP</t>
  </si>
  <si>
    <t>-3 HSP</t>
  </si>
  <si>
    <t>db+3,DB+4,3</t>
  </si>
  <si>
    <t>-14 RLX</t>
  </si>
  <si>
    <t>-9 HSP</t>
  </si>
  <si>
    <t>7 HSP</t>
  </si>
  <si>
    <t>5 HSP</t>
  </si>
  <si>
    <t>5 KND</t>
  </si>
  <si>
    <t>-4 KND</t>
  </si>
  <si>
    <t>60 JG</t>
  </si>
  <si>
    <t>41 FS</t>
  </si>
  <si>
    <t>52 FS</t>
  </si>
  <si>
    <t>-44 HSP</t>
  </si>
  <si>
    <t>23 HSP</t>
  </si>
  <si>
    <t>-24 RLX</t>
  </si>
  <si>
    <t>55 FS</t>
  </si>
  <si>
    <t>34 KND</t>
  </si>
  <si>
    <t>43 KND</t>
  </si>
  <si>
    <t>27 RLX KND</t>
  </si>
  <si>
    <t>5 OC</t>
  </si>
  <si>
    <t>12 KND</t>
  </si>
  <si>
    <t>-21 KND</t>
  </si>
  <si>
    <t>-27 RLX</t>
  </si>
  <si>
    <t>-15 RLX KND</t>
  </si>
  <si>
    <t>-17</t>
  </si>
  <si>
    <t>-9 RLX</t>
  </si>
  <si>
    <t>2 RLX</t>
  </si>
  <si>
    <t>-11</t>
  </si>
  <si>
    <t>-9</t>
  </si>
  <si>
    <t>16 RLX</t>
  </si>
  <si>
    <t>3 KND</t>
  </si>
  <si>
    <t>8 KND</t>
  </si>
  <si>
    <t>8 RC KND</t>
  </si>
  <si>
    <t>35 FS</t>
  </si>
  <si>
    <t>24 JG</t>
  </si>
  <si>
    <t>-32 HSP</t>
  </si>
  <si>
    <t>-20 RLX HSP</t>
  </si>
  <si>
    <t>9 RLX KND</t>
  </si>
  <si>
    <t>13 HSP JG</t>
  </si>
  <si>
    <t>13 JG HSP</t>
  </si>
  <si>
    <t xml:space="preserve">Duration </t>
  </si>
  <si>
    <t>RC</t>
  </si>
  <si>
    <t>34 RLX KND</t>
  </si>
  <si>
    <t>41 JG</t>
  </si>
  <si>
    <t>59 JG</t>
  </si>
  <si>
    <t>-55 KND</t>
  </si>
  <si>
    <t>35 RLX JG</t>
  </si>
  <si>
    <t>12 RLX JG</t>
  </si>
  <si>
    <t>-12</t>
  </si>
  <si>
    <t>60 FS</t>
  </si>
  <si>
    <t>-16 HSP</t>
  </si>
  <si>
    <t>14 HSP</t>
  </si>
  <si>
    <t>-8 RLX</t>
  </si>
  <si>
    <t>11 RLX</t>
  </si>
  <si>
    <t>22 RLX KND</t>
  </si>
  <si>
    <t>-2 HSP</t>
  </si>
  <si>
    <t>9 HSP KND</t>
  </si>
  <si>
    <t>-20 HSP</t>
  </si>
  <si>
    <t>-12 HSP</t>
  </si>
  <si>
    <t>4 HSP</t>
  </si>
  <si>
    <t xml:space="preserve">-45 </t>
  </si>
  <si>
    <t>-14 KND HSP</t>
  </si>
  <si>
    <t>-25 KND</t>
  </si>
  <si>
    <t>-23 HSP</t>
  </si>
  <si>
    <t>-36 HSP KND</t>
  </si>
  <si>
    <t>15 RC JG</t>
  </si>
  <si>
    <t>24 KND</t>
  </si>
  <si>
    <t>35 HSP KND</t>
  </si>
  <si>
    <t>-14 RLX KND</t>
  </si>
  <si>
    <t>-26 RLX KND</t>
  </si>
  <si>
    <t>14 KND</t>
  </si>
  <si>
    <t>35 KND</t>
  </si>
  <si>
    <t>43 JG</t>
  </si>
  <si>
    <t>-2 RC</t>
  </si>
  <si>
    <t>5 RC</t>
  </si>
  <si>
    <t>-18 HSP</t>
  </si>
  <si>
    <t xml:space="preserve">-25 RLX </t>
  </si>
  <si>
    <t>39 HSP JG</t>
  </si>
  <si>
    <t>-37 HSP</t>
  </si>
  <si>
    <t>7 RLX</t>
  </si>
  <si>
    <t xml:space="preserve">-5 </t>
  </si>
  <si>
    <t>8 HSP KND</t>
  </si>
  <si>
    <t xml:space="preserve">-2 RLX </t>
  </si>
  <si>
    <t>9 RLX</t>
  </si>
  <si>
    <t>19 RLX KND</t>
  </si>
  <si>
    <t>56 FS</t>
  </si>
  <si>
    <t>8 JG</t>
  </si>
  <si>
    <t>60 HSP</t>
  </si>
  <si>
    <t>32 RLX</t>
  </si>
  <si>
    <t>-17 KND</t>
  </si>
  <si>
    <t>-22 KND</t>
  </si>
  <si>
    <t>1 KND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</si>
</sst>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2" borderId="2" xfId="0" applyNumberFormat="1" applyFont="1" applyFill="1" applyBorder="1" applyAlignment="1" applyProtection="1">
      <alignment horizontal="center" vertical="center"/>
    </xf>
    <xf numFmtId="49" fontId="0" fillId="0" borderId="0" xfId="0" applyNumberFormat="1"/>
    <xf numFmtId="49" fontId="0" fillId="0" borderId="5" xfId="0" applyNumberFormat="1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0" fillId="0" borderId="4" xfId="0" applyNumberFormat="1" applyFont="1" applyFill="1" applyBorder="1" applyAlignment="1" applyProtection="1">
      <alignment wrapText="1"/>
    </xf>
    <xf numFmtId="0" fontId="0" fillId="0" borderId="5" xfId="0" applyNumberFormat="1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49" fontId="2" fillId="3" borderId="1" xfId="0" applyNumberFormat="1" applyFont="1" applyFill="1" applyBorder="1" applyAlignment="1" applyProtection="1">
      <alignment horizontal="left" vertical="center"/>
    </xf>
    <xf numFmtId="49" fontId="0" fillId="0" borderId="0" xfId="0" applyNumberFormat="1"/>
    <xf numFmtId="49" fontId="0" fillId="0" borderId="4" xfId="0" applyNumberFormat="1" applyFont="1" applyFill="1" applyBorder="1" applyAlignment="1" applyProtection="1">
      <alignment wrapText="1"/>
    </xf>
    <xf numFmtId="49" fontId="0" fillId="0" borderId="0" xfId="0" applyNumberFormat="1" applyFont="1" applyAlignment="1">
      <alignment vertical="center"/>
    </xf>
    <xf numFmtId="1" fontId="0" fillId="0" borderId="0" xfId="0" applyNumberFormat="1"/>
    <xf numFmtId="49" fontId="1" fillId="0" borderId="1" xfId="0" applyNumberFormat="1" applyFont="1" applyFill="1" applyBorder="1" applyAlignment="1" applyProtection="1">
      <alignment horizontal="left" vertical="center"/>
    </xf>
    <xf numFmtId="1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Font="1" applyFill="1" applyBorder="1" applyAlignment="1" applyProtection="1">
      <alignment wrapText="1"/>
    </xf>
    <xf numFmtId="49" fontId="0" fillId="0" borderId="1" xfId="0" applyNumberFormat="1" applyFont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left" vertical="center" textRotation="90"/>
    </xf>
    <xf numFmtId="49" fontId="1" fillId="2" borderId="1" xfId="0" applyNumberFormat="1" applyFont="1" applyFill="1" applyBorder="1" applyAlignment="1" applyProtection="1">
      <alignment horizontal="center" vertical="center" textRotation="90"/>
    </xf>
    <xf numFmtId="1" fontId="0" fillId="0" borderId="1" xfId="0" applyNumberFormat="1" applyBorder="1" applyAlignment="1">
      <alignment vertical="center" textRotation="90"/>
    </xf>
    <xf numFmtId="1" fontId="1" fillId="2" borderId="1" xfId="0" applyNumberFormat="1" applyFont="1" applyFill="1" applyBorder="1" applyAlignment="1" applyProtection="1">
      <alignment horizontal="center" vertical="center" textRotation="90"/>
    </xf>
    <xf numFmtId="0" fontId="0" fillId="0" borderId="1" xfId="0" applyBorder="1"/>
    <xf numFmtId="49" fontId="0" fillId="0" borderId="1" xfId="0" applyNumberFormat="1" applyBorder="1" applyAlignment="1">
      <alignment textRotation="90"/>
    </xf>
    <xf numFmtId="49" fontId="3" fillId="0" borderId="1" xfId="0" applyNumberFormat="1" applyFont="1" applyBorder="1" applyAlignment="1">
      <alignment textRotation="90"/>
    </xf>
    <xf numFmtId="49" fontId="3" fillId="0" borderId="1" xfId="0" applyNumberFormat="1" applyFont="1" applyBorder="1"/>
    <xf numFmtId="49" fontId="1" fillId="2" borderId="6" xfId="0" applyNumberFormat="1" applyFont="1" applyFill="1" applyBorder="1" applyAlignment="1" applyProtection="1">
      <alignment horizontal="center" vertical="center" textRotation="90"/>
    </xf>
    <xf numFmtId="0" fontId="0" fillId="0" borderId="6" xfId="0" applyBorder="1"/>
    <xf numFmtId="49" fontId="0" fillId="0" borderId="6" xfId="0" applyNumberFormat="1" applyBorder="1" applyAlignment="1">
      <alignment textRotation="90"/>
    </xf>
    <xf numFmtId="49" fontId="0" fillId="0" borderId="0" xfId="0" applyNumberFormat="1" applyBorder="1"/>
    <xf numFmtId="49" fontId="0" fillId="0" borderId="0" xfId="0" applyNumberFormat="1" applyBorder="1" applyAlignment="1">
      <alignment textRotation="90"/>
    </xf>
    <xf numFmtId="49" fontId="3" fillId="0" borderId="1" xfId="0" applyNumberFormat="1" applyFont="1" applyBorder="1" applyAlignment="1">
      <alignment vertical="center" textRotation="90"/>
    </xf>
    <xf numFmtId="1" fontId="4" fillId="0" borderId="1" xfId="0" applyNumberFormat="1" applyFont="1" applyBorder="1"/>
    <xf numFmtId="49" fontId="5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Border="1"/>
    <xf numFmtId="1" fontId="0" fillId="0" borderId="1" xfId="0" applyNumberFormat="1" applyFont="1" applyBorder="1"/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Border="1"/>
    <xf numFmtId="1" fontId="1" fillId="2" borderId="6" xfId="0" applyNumberFormat="1" applyFont="1" applyFill="1" applyBorder="1" applyAlignment="1" applyProtection="1">
      <alignment horizontal="center" vertical="center" textRotation="90"/>
    </xf>
    <xf numFmtId="1" fontId="0" fillId="0" borderId="0" xfId="0" applyNumberFormat="1" applyBorder="1" applyAlignment="1">
      <alignment textRotation="90"/>
    </xf>
    <xf numFmtId="49" fontId="7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workbookViewId="0">
      <pane ySplit="1" topLeftCell="A80" activePane="bottomLeft" state="frozen"/>
      <selection pane="bottomLeft" activeCell="F97" sqref="F97"/>
    </sheetView>
  </sheetViews>
  <sheetFormatPr defaultRowHeight="15" x14ac:dyDescent="0.25"/>
  <cols>
    <col min="1" max="15" width="9.140625" style="15"/>
    <col min="16" max="18" width="9.140625" style="18"/>
    <col min="19" max="16384" width="9.140625" style="15"/>
  </cols>
  <sheetData>
    <row r="1" spans="1:18" x14ac:dyDescent="0.25">
      <c r="A1" s="9" t="s">
        <v>336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8</v>
      </c>
      <c r="G1" s="4" t="s">
        <v>4</v>
      </c>
      <c r="H1" s="4" t="s">
        <v>5</v>
      </c>
      <c r="I1" s="4" t="s">
        <v>6</v>
      </c>
      <c r="J1" s="4" t="s">
        <v>9</v>
      </c>
      <c r="K1" s="1" t="s">
        <v>10</v>
      </c>
      <c r="L1" s="4" t="s">
        <v>11</v>
      </c>
      <c r="M1" s="1" t="s">
        <v>12</v>
      </c>
      <c r="N1" s="1" t="s">
        <v>26</v>
      </c>
      <c r="O1" s="1" t="s">
        <v>7</v>
      </c>
    </row>
    <row r="2" spans="1:18" x14ac:dyDescent="0.25">
      <c r="A2" s="4" t="s">
        <v>0</v>
      </c>
    </row>
    <row r="3" spans="1:18" x14ac:dyDescent="0.25">
      <c r="A3" s="7">
        <v>1</v>
      </c>
      <c r="C3" s="15" t="s">
        <v>30</v>
      </c>
      <c r="E3" s="15">
        <v>10</v>
      </c>
      <c r="F3" s="15">
        <v>26</v>
      </c>
      <c r="G3" s="15">
        <v>27</v>
      </c>
      <c r="H3" s="15">
        <v>34</v>
      </c>
      <c r="I3" s="15">
        <v>34</v>
      </c>
      <c r="P3" s="18">
        <f>G3-F3</f>
        <v>1</v>
      </c>
      <c r="Q3" s="18">
        <f>H3-F3</f>
        <v>8</v>
      </c>
      <c r="R3" s="18">
        <f>I3-F3</f>
        <v>8</v>
      </c>
    </row>
    <row r="4" spans="1:18" x14ac:dyDescent="0.25">
      <c r="A4" s="7" t="s">
        <v>129</v>
      </c>
      <c r="C4" s="15" t="s">
        <v>30</v>
      </c>
      <c r="E4" s="15" t="s">
        <v>337</v>
      </c>
      <c r="F4" s="15" t="s">
        <v>58</v>
      </c>
      <c r="G4" s="15" t="s">
        <v>58</v>
      </c>
      <c r="H4" s="15" t="s">
        <v>33</v>
      </c>
      <c r="I4" s="15" t="s">
        <v>33</v>
      </c>
      <c r="P4" s="18">
        <f t="shared" ref="P4:P66" si="0">G4-F4</f>
        <v>0</v>
      </c>
      <c r="Q4" s="18">
        <f t="shared" ref="Q4:Q66" si="1">H4-F4</f>
        <v>8</v>
      </c>
      <c r="R4" s="18">
        <f t="shared" ref="R4:R66" si="2">I4-F4</f>
        <v>8</v>
      </c>
    </row>
    <row r="5" spans="1:18" x14ac:dyDescent="0.25">
      <c r="A5" s="7" t="s">
        <v>89</v>
      </c>
      <c r="B5" s="15" t="s">
        <v>89</v>
      </c>
      <c r="C5" s="15" t="s">
        <v>30</v>
      </c>
      <c r="E5" s="15" t="s">
        <v>90</v>
      </c>
      <c r="F5" s="15" t="s">
        <v>71</v>
      </c>
      <c r="G5" s="15" t="s">
        <v>91</v>
      </c>
      <c r="H5" s="15" t="s">
        <v>74</v>
      </c>
      <c r="I5" s="15" t="s">
        <v>92</v>
      </c>
      <c r="P5" s="18" t="e">
        <f t="shared" si="0"/>
        <v>#VALUE!</v>
      </c>
      <c r="Q5" s="18">
        <f t="shared" si="1"/>
        <v>9</v>
      </c>
      <c r="R5" s="18">
        <f t="shared" si="2"/>
        <v>50</v>
      </c>
    </row>
    <row r="6" spans="1:18" x14ac:dyDescent="0.25">
      <c r="A6" s="7" t="s">
        <v>127</v>
      </c>
      <c r="B6" s="15" t="s">
        <v>127</v>
      </c>
      <c r="C6" s="15" t="s">
        <v>34</v>
      </c>
      <c r="E6" s="15" t="s">
        <v>51</v>
      </c>
      <c r="F6" s="15" t="s">
        <v>106</v>
      </c>
      <c r="G6" s="15" t="s">
        <v>52</v>
      </c>
      <c r="H6" s="15" t="s">
        <v>106</v>
      </c>
      <c r="I6" s="15" t="s">
        <v>106</v>
      </c>
      <c r="P6" s="18">
        <f t="shared" si="0"/>
        <v>-9</v>
      </c>
      <c r="Q6" s="18">
        <f t="shared" si="1"/>
        <v>0</v>
      </c>
      <c r="R6" s="18">
        <f t="shared" si="2"/>
        <v>0</v>
      </c>
    </row>
    <row r="7" spans="1:18" x14ac:dyDescent="0.25">
      <c r="A7" s="3"/>
    </row>
    <row r="8" spans="1:18" x14ac:dyDescent="0.25">
      <c r="A8" s="9" t="s">
        <v>130</v>
      </c>
    </row>
    <row r="9" spans="1:18" x14ac:dyDescent="0.25">
      <c r="A9" s="16"/>
    </row>
    <row r="10" spans="1:18" x14ac:dyDescent="0.25">
      <c r="A10" s="4" t="s">
        <v>0</v>
      </c>
    </row>
    <row r="11" spans="1:18" x14ac:dyDescent="0.25">
      <c r="A11" s="7" t="s">
        <v>131</v>
      </c>
      <c r="P11" s="18">
        <f t="shared" si="0"/>
        <v>0</v>
      </c>
      <c r="Q11" s="18">
        <f t="shared" si="1"/>
        <v>0</v>
      </c>
      <c r="R11" s="18">
        <f t="shared" si="2"/>
        <v>0</v>
      </c>
    </row>
    <row r="12" spans="1:18" x14ac:dyDescent="0.25">
      <c r="A12" s="8" t="s">
        <v>14</v>
      </c>
      <c r="C12" s="15" t="s">
        <v>30</v>
      </c>
      <c r="E12" s="15" t="s">
        <v>51</v>
      </c>
      <c r="F12" s="15" t="s">
        <v>106</v>
      </c>
      <c r="G12" s="15" t="s">
        <v>52</v>
      </c>
      <c r="H12" s="15" t="s">
        <v>341</v>
      </c>
      <c r="I12" s="15" t="s">
        <v>341</v>
      </c>
      <c r="P12" s="18">
        <f t="shared" si="0"/>
        <v>-9</v>
      </c>
      <c r="Q12" s="18">
        <f t="shared" si="1"/>
        <v>2</v>
      </c>
      <c r="R12" s="18">
        <f t="shared" si="2"/>
        <v>2</v>
      </c>
    </row>
    <row r="13" spans="1:18" x14ac:dyDescent="0.25">
      <c r="A13" s="6" t="s">
        <v>132</v>
      </c>
      <c r="E13" s="15" t="s">
        <v>90</v>
      </c>
      <c r="F13" s="15" t="s">
        <v>38</v>
      </c>
      <c r="G13" s="15" t="s">
        <v>55</v>
      </c>
      <c r="H13" s="15" t="s">
        <v>118</v>
      </c>
      <c r="I13" s="15" t="s">
        <v>118</v>
      </c>
      <c r="O13" s="15" t="s">
        <v>483</v>
      </c>
      <c r="P13" s="18">
        <f t="shared" si="0"/>
        <v>5</v>
      </c>
      <c r="Q13" s="18">
        <f t="shared" si="1"/>
        <v>15</v>
      </c>
      <c r="R13" s="18">
        <f t="shared" si="2"/>
        <v>15</v>
      </c>
    </row>
    <row r="14" spans="1:18" x14ac:dyDescent="0.25">
      <c r="A14" s="6" t="s">
        <v>133</v>
      </c>
      <c r="E14" s="15" t="s">
        <v>348</v>
      </c>
      <c r="F14" s="15" t="s">
        <v>79</v>
      </c>
      <c r="G14" s="15" t="s">
        <v>341</v>
      </c>
      <c r="H14" s="15" t="s">
        <v>346</v>
      </c>
      <c r="I14" s="15" t="s">
        <v>346</v>
      </c>
      <c r="J14" s="15" t="s">
        <v>349</v>
      </c>
      <c r="P14" s="18">
        <f t="shared" si="0"/>
        <v>-18</v>
      </c>
      <c r="Q14" s="18">
        <f t="shared" si="1"/>
        <v>-7</v>
      </c>
      <c r="R14" s="18">
        <f t="shared" si="2"/>
        <v>-7</v>
      </c>
    </row>
    <row r="15" spans="1:18" x14ac:dyDescent="0.25">
      <c r="A15" s="3"/>
    </row>
    <row r="16" spans="1:18" x14ac:dyDescent="0.25">
      <c r="A16" s="9" t="s">
        <v>134</v>
      </c>
    </row>
    <row r="17" spans="1:18" x14ac:dyDescent="0.25">
      <c r="A17" s="16"/>
    </row>
    <row r="18" spans="1:18" x14ac:dyDescent="0.25">
      <c r="A18" s="4" t="s">
        <v>0</v>
      </c>
    </row>
    <row r="19" spans="1:18" x14ac:dyDescent="0.25">
      <c r="A19" s="7" t="s">
        <v>135</v>
      </c>
      <c r="P19" s="18">
        <f t="shared" si="0"/>
        <v>0</v>
      </c>
      <c r="Q19" s="18">
        <f t="shared" si="1"/>
        <v>0</v>
      </c>
      <c r="R19" s="18">
        <f t="shared" si="2"/>
        <v>0</v>
      </c>
    </row>
    <row r="20" spans="1:18" x14ac:dyDescent="0.25">
      <c r="A20" s="6" t="s">
        <v>24</v>
      </c>
      <c r="E20" s="15" t="s">
        <v>90</v>
      </c>
      <c r="F20" s="15" t="s">
        <v>124</v>
      </c>
      <c r="G20" s="15" t="s">
        <v>37</v>
      </c>
      <c r="H20" s="15" t="s">
        <v>346</v>
      </c>
      <c r="I20" s="15" t="s">
        <v>346</v>
      </c>
      <c r="P20" s="18">
        <f t="shared" si="0"/>
        <v>-4</v>
      </c>
      <c r="Q20" s="18">
        <f t="shared" si="1"/>
        <v>6</v>
      </c>
      <c r="R20" s="18">
        <f t="shared" si="2"/>
        <v>6</v>
      </c>
    </row>
    <row r="21" spans="1:18" x14ac:dyDescent="0.25">
      <c r="A21" s="6" t="s">
        <v>97</v>
      </c>
      <c r="B21" s="15" t="s">
        <v>97</v>
      </c>
      <c r="C21" s="15" t="s">
        <v>34</v>
      </c>
      <c r="E21" s="15" t="s">
        <v>98</v>
      </c>
      <c r="F21" s="15" t="s">
        <v>79</v>
      </c>
      <c r="G21" s="15" t="s">
        <v>49</v>
      </c>
      <c r="H21" s="15" t="s">
        <v>99</v>
      </c>
      <c r="I21" s="15" t="s">
        <v>99</v>
      </c>
      <c r="P21" s="18">
        <f t="shared" si="0"/>
        <v>-15</v>
      </c>
      <c r="Q21" s="18">
        <f t="shared" si="1"/>
        <v>-3</v>
      </c>
      <c r="R21" s="18">
        <f t="shared" si="2"/>
        <v>-3</v>
      </c>
    </row>
    <row r="22" spans="1:18" x14ac:dyDescent="0.25">
      <c r="A22" s="7" t="s">
        <v>136</v>
      </c>
      <c r="F22" s="15" t="s">
        <v>49</v>
      </c>
      <c r="P22" s="18">
        <f t="shared" si="0"/>
        <v>-44</v>
      </c>
      <c r="Q22" s="18">
        <f t="shared" si="1"/>
        <v>-44</v>
      </c>
      <c r="R22" s="18">
        <f t="shared" si="2"/>
        <v>-44</v>
      </c>
    </row>
    <row r="23" spans="1:18" x14ac:dyDescent="0.25">
      <c r="A23" s="3"/>
    </row>
    <row r="24" spans="1:18" x14ac:dyDescent="0.25">
      <c r="A24" s="9" t="s">
        <v>137</v>
      </c>
    </row>
    <row r="25" spans="1:18" x14ac:dyDescent="0.25">
      <c r="A25" s="16"/>
    </row>
    <row r="26" spans="1:18" x14ac:dyDescent="0.25">
      <c r="A26" s="4" t="s">
        <v>0</v>
      </c>
    </row>
    <row r="27" spans="1:18" x14ac:dyDescent="0.25">
      <c r="A27" s="6" t="s">
        <v>138</v>
      </c>
      <c r="E27" s="15" t="s">
        <v>371</v>
      </c>
      <c r="F27" s="15" t="s">
        <v>35</v>
      </c>
      <c r="G27" s="15" t="s">
        <v>356</v>
      </c>
      <c r="P27" s="18">
        <f t="shared" si="0"/>
        <v>-9</v>
      </c>
      <c r="Q27" s="18">
        <f t="shared" si="1"/>
        <v>-33</v>
      </c>
      <c r="R27" s="18">
        <f t="shared" si="2"/>
        <v>-33</v>
      </c>
    </row>
    <row r="28" spans="1:18" x14ac:dyDescent="0.25">
      <c r="A28" s="7" t="s">
        <v>139</v>
      </c>
      <c r="B28" s="15" t="s">
        <v>17</v>
      </c>
      <c r="C28" s="15" t="s">
        <v>34</v>
      </c>
      <c r="D28" s="15" t="s">
        <v>42</v>
      </c>
      <c r="E28" s="15" t="s">
        <v>36</v>
      </c>
      <c r="F28" s="15" t="s">
        <v>37</v>
      </c>
      <c r="G28" s="15" t="s">
        <v>38</v>
      </c>
      <c r="H28" s="15" t="s">
        <v>39</v>
      </c>
      <c r="I28" s="15" t="s">
        <v>40</v>
      </c>
      <c r="J28" s="15" t="s">
        <v>41</v>
      </c>
      <c r="P28" s="18">
        <f t="shared" si="0"/>
        <v>-10</v>
      </c>
      <c r="Q28" s="18">
        <f t="shared" si="1"/>
        <v>22</v>
      </c>
      <c r="R28" s="18">
        <f t="shared" si="2"/>
        <v>12</v>
      </c>
    </row>
    <row r="29" spans="1:18" x14ac:dyDescent="0.25">
      <c r="A29" s="6" t="s">
        <v>140</v>
      </c>
      <c r="E29" s="15" t="s">
        <v>47</v>
      </c>
      <c r="F29" s="15" t="s">
        <v>106</v>
      </c>
      <c r="G29" s="15" t="s">
        <v>35</v>
      </c>
      <c r="H29" s="15" t="s">
        <v>49</v>
      </c>
      <c r="I29" s="15" t="s">
        <v>410</v>
      </c>
      <c r="P29" s="18">
        <f t="shared" si="0"/>
        <v>-6</v>
      </c>
      <c r="Q29" s="18">
        <f t="shared" si="1"/>
        <v>5</v>
      </c>
      <c r="R29" s="18" t="e">
        <f t="shared" si="2"/>
        <v>#VALUE!</v>
      </c>
    </row>
    <row r="30" spans="1:18" x14ac:dyDescent="0.25">
      <c r="A30" s="6" t="s">
        <v>141</v>
      </c>
      <c r="E30" s="15" t="s">
        <v>90</v>
      </c>
      <c r="F30" s="15" t="s">
        <v>118</v>
      </c>
      <c r="G30" s="15" t="s">
        <v>33</v>
      </c>
      <c r="H30" s="15" t="s">
        <v>118</v>
      </c>
      <c r="I30" s="15" t="s">
        <v>67</v>
      </c>
      <c r="P30" s="18">
        <f t="shared" si="0"/>
        <v>-11</v>
      </c>
      <c r="Q30" s="18">
        <f t="shared" si="1"/>
        <v>0</v>
      </c>
      <c r="R30" s="18">
        <f t="shared" si="2"/>
        <v>8</v>
      </c>
    </row>
    <row r="31" spans="1:18" x14ac:dyDescent="0.25">
      <c r="A31" s="3"/>
    </row>
    <row r="32" spans="1:18" x14ac:dyDescent="0.25">
      <c r="A32" s="9" t="s">
        <v>142</v>
      </c>
    </row>
    <row r="33" spans="1:18" x14ac:dyDescent="0.25">
      <c r="A33" s="16"/>
    </row>
    <row r="34" spans="1:18" x14ac:dyDescent="0.25">
      <c r="A34" s="4" t="s">
        <v>0</v>
      </c>
    </row>
    <row r="35" spans="1:18" x14ac:dyDescent="0.25">
      <c r="A35" s="7" t="s">
        <v>13</v>
      </c>
      <c r="E35" s="15" t="s">
        <v>337</v>
      </c>
      <c r="F35" s="15" t="s">
        <v>35</v>
      </c>
      <c r="G35" s="15" t="s">
        <v>58</v>
      </c>
      <c r="H35" s="15" t="s">
        <v>106</v>
      </c>
      <c r="I35" s="15" t="s">
        <v>106</v>
      </c>
      <c r="P35" s="18">
        <f t="shared" si="0"/>
        <v>-5</v>
      </c>
      <c r="Q35" s="18">
        <f t="shared" si="1"/>
        <v>6</v>
      </c>
      <c r="R35" s="18">
        <f t="shared" si="2"/>
        <v>6</v>
      </c>
    </row>
    <row r="36" spans="1:18" x14ac:dyDescent="0.25">
      <c r="A36" s="7" t="s">
        <v>143</v>
      </c>
      <c r="E36" s="15" t="s">
        <v>337</v>
      </c>
      <c r="F36" s="15" t="s">
        <v>35</v>
      </c>
      <c r="G36" s="15" t="s">
        <v>58</v>
      </c>
      <c r="H36" s="15" t="s">
        <v>106</v>
      </c>
      <c r="I36" s="15" t="s">
        <v>106</v>
      </c>
      <c r="P36" s="18">
        <f t="shared" si="0"/>
        <v>-5</v>
      </c>
      <c r="Q36" s="18">
        <f t="shared" si="1"/>
        <v>6</v>
      </c>
      <c r="R36" s="18">
        <f t="shared" si="2"/>
        <v>6</v>
      </c>
    </row>
    <row r="37" spans="1:18" x14ac:dyDescent="0.25">
      <c r="A37" s="7" t="s">
        <v>18</v>
      </c>
      <c r="B37" s="15" t="s">
        <v>18</v>
      </c>
      <c r="C37" s="15" t="s">
        <v>34</v>
      </c>
      <c r="E37" s="15" t="s">
        <v>122</v>
      </c>
      <c r="F37" s="15" t="s">
        <v>49</v>
      </c>
      <c r="G37" s="15" t="s">
        <v>126</v>
      </c>
      <c r="H37" s="15" t="s">
        <v>124</v>
      </c>
      <c r="I37" s="15" t="s">
        <v>124</v>
      </c>
      <c r="M37" s="15" t="s">
        <v>31</v>
      </c>
      <c r="P37" s="18">
        <f t="shared" si="0"/>
        <v>-9</v>
      </c>
      <c r="Q37" s="18">
        <f t="shared" si="1"/>
        <v>2</v>
      </c>
      <c r="R37" s="18">
        <f t="shared" si="2"/>
        <v>2</v>
      </c>
    </row>
    <row r="38" spans="1:18" x14ac:dyDescent="0.25">
      <c r="A38" s="6" t="s">
        <v>117</v>
      </c>
      <c r="B38" s="15" t="s">
        <v>117</v>
      </c>
      <c r="C38" s="15" t="s">
        <v>46</v>
      </c>
      <c r="D38" s="15" t="s">
        <v>47</v>
      </c>
      <c r="E38" s="15" t="s">
        <v>90</v>
      </c>
      <c r="F38" s="15" t="s">
        <v>40</v>
      </c>
      <c r="G38" s="15" t="s">
        <v>33</v>
      </c>
      <c r="H38" s="15" t="s">
        <v>118</v>
      </c>
      <c r="I38" s="15" t="s">
        <v>118</v>
      </c>
      <c r="P38" s="18">
        <f t="shared" si="0"/>
        <v>-18</v>
      </c>
      <c r="Q38" s="18">
        <f t="shared" si="1"/>
        <v>-7</v>
      </c>
      <c r="R38" s="18">
        <f t="shared" si="2"/>
        <v>-7</v>
      </c>
    </row>
    <row r="39" spans="1:18" x14ac:dyDescent="0.25">
      <c r="A39" s="7" t="s">
        <v>144</v>
      </c>
      <c r="E39" s="15" t="s">
        <v>42</v>
      </c>
      <c r="F39" s="15" t="s">
        <v>71</v>
      </c>
      <c r="G39" s="15" t="s">
        <v>372</v>
      </c>
      <c r="H39" s="15" t="s">
        <v>62</v>
      </c>
      <c r="I39" s="15" t="s">
        <v>62</v>
      </c>
      <c r="P39" s="18">
        <f t="shared" si="0"/>
        <v>-17</v>
      </c>
      <c r="Q39" s="18">
        <f t="shared" si="1"/>
        <v>-3</v>
      </c>
      <c r="R39" s="18">
        <f t="shared" si="2"/>
        <v>-3</v>
      </c>
    </row>
    <row r="40" spans="1:18" x14ac:dyDescent="0.25">
      <c r="A40" s="7" t="s">
        <v>145</v>
      </c>
      <c r="E40" s="15" t="s">
        <v>68</v>
      </c>
      <c r="F40" s="15" t="s">
        <v>79</v>
      </c>
      <c r="G40" s="15" t="s">
        <v>377</v>
      </c>
      <c r="H40" s="15" t="s">
        <v>99</v>
      </c>
      <c r="I40" s="15" t="s">
        <v>99</v>
      </c>
      <c r="J40" s="15" t="s">
        <v>444</v>
      </c>
      <c r="P40" s="18">
        <f t="shared" si="0"/>
        <v>-19</v>
      </c>
      <c r="Q40" s="18">
        <f t="shared" si="1"/>
        <v>-3</v>
      </c>
      <c r="R40" s="18">
        <f t="shared" si="2"/>
        <v>-3</v>
      </c>
    </row>
    <row r="41" spans="1:18" x14ac:dyDescent="0.25">
      <c r="A41" s="7" t="s">
        <v>45</v>
      </c>
      <c r="B41" s="15" t="s">
        <v>45</v>
      </c>
      <c r="C41" s="15" t="s">
        <v>46</v>
      </c>
      <c r="D41" s="15" t="s">
        <v>51</v>
      </c>
      <c r="E41" s="15" t="s">
        <v>47</v>
      </c>
      <c r="F41" s="15" t="s">
        <v>48</v>
      </c>
      <c r="G41" s="15" t="s">
        <v>35</v>
      </c>
      <c r="H41" s="15" t="s">
        <v>49</v>
      </c>
      <c r="I41" s="15" t="s">
        <v>49</v>
      </c>
      <c r="J41" s="15" t="s">
        <v>50</v>
      </c>
      <c r="M41" s="15" t="s">
        <v>31</v>
      </c>
      <c r="P41" s="18">
        <f t="shared" si="0"/>
        <v>-16</v>
      </c>
      <c r="Q41" s="18">
        <f t="shared" si="1"/>
        <v>-5</v>
      </c>
      <c r="R41" s="18">
        <f t="shared" si="2"/>
        <v>-5</v>
      </c>
    </row>
    <row r="42" spans="1:18" x14ac:dyDescent="0.25">
      <c r="A42" s="7" t="s">
        <v>146</v>
      </c>
      <c r="E42" s="15" t="s">
        <v>90</v>
      </c>
      <c r="F42" s="15" t="s">
        <v>346</v>
      </c>
      <c r="G42" s="15" t="s">
        <v>126</v>
      </c>
      <c r="H42" s="15" t="s">
        <v>71</v>
      </c>
      <c r="I42" s="15" t="s">
        <v>71</v>
      </c>
      <c r="P42" s="18">
        <f t="shared" si="0"/>
        <v>-17</v>
      </c>
      <c r="Q42" s="18">
        <f t="shared" si="1"/>
        <v>-4</v>
      </c>
      <c r="R42" s="18">
        <f t="shared" si="2"/>
        <v>-4</v>
      </c>
    </row>
    <row r="43" spans="1:18" x14ac:dyDescent="0.25">
      <c r="A43" s="3"/>
    </row>
    <row r="44" spans="1:18" x14ac:dyDescent="0.25">
      <c r="A44" s="9" t="s">
        <v>147</v>
      </c>
    </row>
    <row r="45" spans="1:18" x14ac:dyDescent="0.25">
      <c r="A45" s="16"/>
    </row>
    <row r="46" spans="1:18" x14ac:dyDescent="0.25">
      <c r="A46" s="4" t="s">
        <v>0</v>
      </c>
    </row>
    <row r="47" spans="1:18" x14ac:dyDescent="0.25">
      <c r="A47" s="7" t="s">
        <v>148</v>
      </c>
      <c r="E47" s="15" t="s">
        <v>337</v>
      </c>
      <c r="F47" s="15" t="s">
        <v>35</v>
      </c>
      <c r="G47" s="15" t="s">
        <v>58</v>
      </c>
      <c r="H47" s="15" t="s">
        <v>106</v>
      </c>
      <c r="I47" s="15" t="s">
        <v>106</v>
      </c>
      <c r="P47" s="18">
        <f t="shared" si="0"/>
        <v>-5</v>
      </c>
      <c r="Q47" s="18">
        <f t="shared" si="1"/>
        <v>6</v>
      </c>
      <c r="R47" s="18">
        <f t="shared" si="2"/>
        <v>6</v>
      </c>
    </row>
    <row r="48" spans="1:18" x14ac:dyDescent="0.25">
      <c r="A48" s="7" t="s">
        <v>149</v>
      </c>
      <c r="E48" s="15" t="s">
        <v>376</v>
      </c>
      <c r="F48" s="15" t="s">
        <v>35</v>
      </c>
      <c r="G48" s="15" t="s">
        <v>338</v>
      </c>
      <c r="H48" s="15" t="s">
        <v>377</v>
      </c>
      <c r="I48" s="15" t="s">
        <v>377</v>
      </c>
      <c r="P48" s="18">
        <f t="shared" si="0"/>
        <v>-4</v>
      </c>
      <c r="Q48" s="18">
        <f t="shared" si="1"/>
        <v>7</v>
      </c>
      <c r="R48" s="18">
        <f t="shared" si="2"/>
        <v>7</v>
      </c>
    </row>
    <row r="49" spans="1:18" x14ac:dyDescent="0.25">
      <c r="A49" s="7" t="s">
        <v>150</v>
      </c>
      <c r="E49" s="15" t="s">
        <v>42</v>
      </c>
      <c r="F49" s="15" t="s">
        <v>71</v>
      </c>
      <c r="G49" s="15" t="s">
        <v>372</v>
      </c>
      <c r="H49" s="15" t="s">
        <v>62</v>
      </c>
      <c r="I49" s="15" t="s">
        <v>62</v>
      </c>
      <c r="P49" s="18">
        <f t="shared" si="0"/>
        <v>-17</v>
      </c>
      <c r="Q49" s="18">
        <f t="shared" si="1"/>
        <v>-3</v>
      </c>
      <c r="R49" s="18">
        <f t="shared" si="2"/>
        <v>-3</v>
      </c>
    </row>
    <row r="50" spans="1:18" x14ac:dyDescent="0.25">
      <c r="A50" s="7" t="s">
        <v>151</v>
      </c>
      <c r="E50" s="15" t="s">
        <v>371</v>
      </c>
      <c r="F50" s="15" t="s">
        <v>62</v>
      </c>
      <c r="G50" s="15" t="s">
        <v>38</v>
      </c>
      <c r="H50" s="15" t="s">
        <v>37</v>
      </c>
      <c r="I50" s="15" t="s">
        <v>37</v>
      </c>
      <c r="P50" s="18">
        <f t="shared" si="0"/>
        <v>-13</v>
      </c>
      <c r="Q50" s="18">
        <f t="shared" si="1"/>
        <v>-3</v>
      </c>
      <c r="R50" s="18">
        <f t="shared" si="2"/>
        <v>-3</v>
      </c>
    </row>
    <row r="51" spans="1:18" x14ac:dyDescent="0.25">
      <c r="A51" s="3"/>
    </row>
    <row r="52" spans="1:18" x14ac:dyDescent="0.25">
      <c r="A52" s="9" t="s">
        <v>152</v>
      </c>
    </row>
    <row r="53" spans="1:18" x14ac:dyDescent="0.25">
      <c r="A53" s="16"/>
    </row>
    <row r="54" spans="1:18" x14ac:dyDescent="0.25">
      <c r="A54" s="4" t="s">
        <v>0</v>
      </c>
    </row>
    <row r="55" spans="1:18" x14ac:dyDescent="0.25">
      <c r="A55" s="6" t="s">
        <v>153</v>
      </c>
      <c r="E55" s="15" t="s">
        <v>371</v>
      </c>
      <c r="F55" s="15" t="s">
        <v>55</v>
      </c>
      <c r="G55" s="15" t="s">
        <v>372</v>
      </c>
      <c r="H55" s="15" t="s">
        <v>37</v>
      </c>
      <c r="I55" s="15" t="s">
        <v>37</v>
      </c>
      <c r="P55" s="18">
        <f t="shared" si="0"/>
        <v>-6</v>
      </c>
      <c r="Q55" s="18">
        <f t="shared" si="1"/>
        <v>5</v>
      </c>
      <c r="R55" s="18">
        <f t="shared" si="2"/>
        <v>5</v>
      </c>
    </row>
    <row r="56" spans="1:18" x14ac:dyDescent="0.25">
      <c r="A56" s="6" t="s">
        <v>82</v>
      </c>
      <c r="B56" s="15" t="s">
        <v>82</v>
      </c>
      <c r="E56" s="15" t="s">
        <v>47</v>
      </c>
      <c r="F56" s="15" t="s">
        <v>62</v>
      </c>
      <c r="G56" s="15" t="s">
        <v>35</v>
      </c>
      <c r="H56" s="15" t="s">
        <v>83</v>
      </c>
      <c r="I56" s="15" t="s">
        <v>67</v>
      </c>
      <c r="P56" s="18">
        <f t="shared" si="0"/>
        <v>-12</v>
      </c>
      <c r="Q56" s="18">
        <f t="shared" si="1"/>
        <v>20</v>
      </c>
      <c r="R56" s="18">
        <f t="shared" si="2"/>
        <v>10</v>
      </c>
    </row>
    <row r="57" spans="1:18" x14ac:dyDescent="0.25">
      <c r="A57" s="6" t="s">
        <v>77</v>
      </c>
      <c r="B57" s="15" t="s">
        <v>77</v>
      </c>
      <c r="E57" s="15" t="s">
        <v>78</v>
      </c>
      <c r="F57" s="15" t="s">
        <v>48</v>
      </c>
      <c r="G57" s="15" t="s">
        <v>55</v>
      </c>
      <c r="H57" s="15" t="s">
        <v>79</v>
      </c>
      <c r="I57" s="15" t="s">
        <v>79</v>
      </c>
      <c r="O57" s="15" t="s">
        <v>408</v>
      </c>
      <c r="P57" s="18">
        <f t="shared" si="0"/>
        <v>-12</v>
      </c>
      <c r="Q57" s="18">
        <v>13</v>
      </c>
      <c r="R57" s="18">
        <v>13</v>
      </c>
    </row>
    <row r="58" spans="1:18" x14ac:dyDescent="0.25">
      <c r="A58" s="6" t="s">
        <v>154</v>
      </c>
      <c r="E58" s="15" t="s">
        <v>376</v>
      </c>
      <c r="F58" s="15" t="s">
        <v>38</v>
      </c>
      <c r="G58" s="15" t="s">
        <v>338</v>
      </c>
      <c r="H58" s="15" t="s">
        <v>410</v>
      </c>
      <c r="I58" s="15" t="s">
        <v>377</v>
      </c>
      <c r="P58" s="18">
        <f t="shared" si="0"/>
        <v>-3</v>
      </c>
      <c r="Q58" s="18" t="e">
        <f t="shared" si="1"/>
        <v>#VALUE!</v>
      </c>
      <c r="R58" s="18">
        <f t="shared" si="2"/>
        <v>8</v>
      </c>
    </row>
    <row r="59" spans="1:18" x14ac:dyDescent="0.25">
      <c r="A59" s="3"/>
    </row>
    <row r="60" spans="1:18" x14ac:dyDescent="0.25">
      <c r="A60" s="9" t="s">
        <v>155</v>
      </c>
    </row>
    <row r="61" spans="1:18" x14ac:dyDescent="0.25">
      <c r="A61" s="16"/>
    </row>
    <row r="62" spans="1:18" x14ac:dyDescent="0.25">
      <c r="A62" s="4" t="s">
        <v>0</v>
      </c>
    </row>
    <row r="63" spans="1:18" x14ac:dyDescent="0.25">
      <c r="A63" s="7" t="s">
        <v>156</v>
      </c>
      <c r="P63" s="18">
        <f t="shared" si="0"/>
        <v>0</v>
      </c>
      <c r="Q63" s="18">
        <f t="shared" si="1"/>
        <v>0</v>
      </c>
      <c r="R63" s="18">
        <f t="shared" si="2"/>
        <v>0</v>
      </c>
    </row>
    <row r="64" spans="1:18" x14ac:dyDescent="0.25">
      <c r="A64" s="7" t="s">
        <v>157</v>
      </c>
      <c r="B64" s="15" t="s">
        <v>60</v>
      </c>
      <c r="C64" s="15" t="s">
        <v>30</v>
      </c>
      <c r="D64" s="15" t="s">
        <v>61</v>
      </c>
      <c r="E64" s="15" t="s">
        <v>47</v>
      </c>
      <c r="F64" s="15" t="s">
        <v>62</v>
      </c>
      <c r="G64" s="15" t="s">
        <v>35</v>
      </c>
      <c r="H64" s="15" t="s">
        <v>40</v>
      </c>
      <c r="I64" s="15" t="s">
        <v>40</v>
      </c>
      <c r="P64" s="18">
        <f t="shared" si="0"/>
        <v>-12</v>
      </c>
      <c r="Q64" s="18">
        <f t="shared" si="1"/>
        <v>9</v>
      </c>
      <c r="R64" s="18">
        <f t="shared" si="2"/>
        <v>9</v>
      </c>
    </row>
    <row r="65" spans="1:18" x14ac:dyDescent="0.25">
      <c r="A65" s="6" t="s">
        <v>158</v>
      </c>
      <c r="E65" s="15" t="s">
        <v>98</v>
      </c>
      <c r="F65" s="15" t="s">
        <v>39</v>
      </c>
      <c r="G65" s="15" t="s">
        <v>32</v>
      </c>
      <c r="H65" s="15" t="s">
        <v>67</v>
      </c>
      <c r="I65" s="15" t="s">
        <v>67</v>
      </c>
      <c r="P65" s="18">
        <f t="shared" si="0"/>
        <v>-11</v>
      </c>
      <c r="Q65" s="18">
        <f t="shared" si="1"/>
        <v>-9</v>
      </c>
      <c r="R65" s="18">
        <f t="shared" si="2"/>
        <v>-9</v>
      </c>
    </row>
    <row r="66" spans="1:18" x14ac:dyDescent="0.25">
      <c r="A66" s="7" t="s">
        <v>159</v>
      </c>
      <c r="B66" s="15" t="s">
        <v>43</v>
      </c>
      <c r="C66" s="15" t="s">
        <v>34</v>
      </c>
      <c r="D66" s="15" t="s">
        <v>52</v>
      </c>
      <c r="E66" s="15">
        <v>22</v>
      </c>
      <c r="F66" s="15">
        <v>46</v>
      </c>
      <c r="G66" s="15">
        <v>40</v>
      </c>
      <c r="H66" s="15">
        <v>52</v>
      </c>
      <c r="I66" s="15">
        <v>52</v>
      </c>
      <c r="J66" s="15" t="s">
        <v>44</v>
      </c>
      <c r="P66" s="18">
        <f t="shared" si="0"/>
        <v>-6</v>
      </c>
      <c r="Q66" s="18">
        <f t="shared" si="1"/>
        <v>6</v>
      </c>
      <c r="R66" s="18">
        <f t="shared" si="2"/>
        <v>6</v>
      </c>
    </row>
    <row r="67" spans="1:18" x14ac:dyDescent="0.25">
      <c r="A67" s="3"/>
    </row>
    <row r="68" spans="1:18" x14ac:dyDescent="0.25">
      <c r="A68" s="9" t="s">
        <v>160</v>
      </c>
    </row>
    <row r="69" spans="1:18" x14ac:dyDescent="0.25">
      <c r="A69" s="16"/>
    </row>
    <row r="70" spans="1:18" x14ac:dyDescent="0.25">
      <c r="A70" s="4" t="s">
        <v>0</v>
      </c>
    </row>
    <row r="71" spans="1:18" x14ac:dyDescent="0.25">
      <c r="A71" s="7" t="s">
        <v>161</v>
      </c>
      <c r="P71" s="18">
        <f t="shared" ref="P71:P138" si="3">G71-F71</f>
        <v>0</v>
      </c>
      <c r="Q71" s="18">
        <f t="shared" ref="Q71:Q138" si="4">H71-F71</f>
        <v>0</v>
      </c>
      <c r="R71" s="18">
        <f t="shared" ref="R71:R138" si="5">I71-F71</f>
        <v>0</v>
      </c>
    </row>
    <row r="72" spans="1:18" x14ac:dyDescent="0.25">
      <c r="A72" s="7" t="s">
        <v>162</v>
      </c>
      <c r="E72" s="15" t="s">
        <v>122</v>
      </c>
      <c r="F72" s="15" t="s">
        <v>49</v>
      </c>
      <c r="G72" s="15" t="s">
        <v>126</v>
      </c>
      <c r="H72" s="15" t="s">
        <v>48</v>
      </c>
      <c r="I72" s="15" t="s">
        <v>48</v>
      </c>
      <c r="P72" s="18">
        <f t="shared" si="3"/>
        <v>-9</v>
      </c>
      <c r="Q72" s="18">
        <f t="shared" si="4"/>
        <v>5</v>
      </c>
      <c r="R72" s="18">
        <f t="shared" si="5"/>
        <v>5</v>
      </c>
    </row>
    <row r="73" spans="1:18" x14ac:dyDescent="0.25">
      <c r="A73" s="6" t="s">
        <v>163</v>
      </c>
      <c r="E73" s="15" t="s">
        <v>458</v>
      </c>
      <c r="F73" s="15" t="s">
        <v>71</v>
      </c>
      <c r="G73" s="15" t="s">
        <v>420</v>
      </c>
      <c r="H73" s="15" t="s">
        <v>40</v>
      </c>
      <c r="I73" s="15" t="s">
        <v>350</v>
      </c>
      <c r="P73" s="18">
        <f t="shared" si="3"/>
        <v>-5</v>
      </c>
      <c r="Q73" s="18">
        <f t="shared" si="4"/>
        <v>6</v>
      </c>
      <c r="R73" s="18">
        <f t="shared" si="5"/>
        <v>3</v>
      </c>
    </row>
    <row r="74" spans="1:18" x14ac:dyDescent="0.25">
      <c r="A74" s="6" t="s">
        <v>164</v>
      </c>
      <c r="E74" s="15" t="s">
        <v>101</v>
      </c>
      <c r="F74" s="15" t="s">
        <v>350</v>
      </c>
      <c r="G74" s="15" t="s">
        <v>71</v>
      </c>
      <c r="H74" s="15" t="s">
        <v>79</v>
      </c>
      <c r="P74" s="18">
        <f t="shared" si="3"/>
        <v>-3</v>
      </c>
      <c r="Q74" s="18">
        <f t="shared" si="4"/>
        <v>8</v>
      </c>
      <c r="R74" s="18">
        <f t="shared" si="5"/>
        <v>-51</v>
      </c>
    </row>
    <row r="75" spans="1:18" x14ac:dyDescent="0.25">
      <c r="A75" s="3"/>
    </row>
    <row r="76" spans="1:18" x14ac:dyDescent="0.25">
      <c r="A76" s="9" t="s">
        <v>165</v>
      </c>
    </row>
    <row r="77" spans="1:18" x14ac:dyDescent="0.25">
      <c r="A77" s="16"/>
    </row>
    <row r="78" spans="1:18" x14ac:dyDescent="0.25">
      <c r="A78" s="4" t="s">
        <v>0</v>
      </c>
    </row>
    <row r="79" spans="1:18" x14ac:dyDescent="0.25">
      <c r="A79" s="6" t="s">
        <v>166</v>
      </c>
      <c r="C79" s="15" t="s">
        <v>30</v>
      </c>
      <c r="E79" s="15">
        <v>10</v>
      </c>
      <c r="F79" s="15">
        <v>26</v>
      </c>
      <c r="G79" s="15">
        <v>27</v>
      </c>
      <c r="H79" s="15">
        <v>34</v>
      </c>
      <c r="I79" s="15">
        <v>34</v>
      </c>
      <c r="P79" s="18">
        <f t="shared" si="3"/>
        <v>1</v>
      </c>
      <c r="Q79" s="18">
        <f t="shared" si="4"/>
        <v>8</v>
      </c>
      <c r="R79" s="18">
        <f t="shared" si="5"/>
        <v>8</v>
      </c>
    </row>
    <row r="80" spans="1:18" x14ac:dyDescent="0.25">
      <c r="A80" s="6" t="s">
        <v>27</v>
      </c>
      <c r="E80" s="15" t="s">
        <v>61</v>
      </c>
      <c r="F80" s="15" t="s">
        <v>37</v>
      </c>
      <c r="G80" s="15" t="s">
        <v>363</v>
      </c>
      <c r="H80" s="15" t="s">
        <v>124</v>
      </c>
      <c r="I80" s="15" t="s">
        <v>410</v>
      </c>
      <c r="P80" s="18">
        <f t="shared" si="3"/>
        <v>-4</v>
      </c>
      <c r="Q80" s="18">
        <f t="shared" si="4"/>
        <v>4</v>
      </c>
      <c r="R80" s="18" t="e">
        <f t="shared" si="5"/>
        <v>#VALUE!</v>
      </c>
    </row>
    <row r="81" spans="1:18" x14ac:dyDescent="0.25">
      <c r="A81" s="6" t="s">
        <v>28</v>
      </c>
      <c r="F81" s="15" t="s">
        <v>39</v>
      </c>
      <c r="G81" s="15" t="s">
        <v>363</v>
      </c>
      <c r="H81" s="15" t="s">
        <v>124</v>
      </c>
      <c r="I81" s="15" t="s">
        <v>410</v>
      </c>
      <c r="P81" s="18">
        <f t="shared" si="3"/>
        <v>-26</v>
      </c>
      <c r="Q81" s="18">
        <f t="shared" si="4"/>
        <v>-18</v>
      </c>
      <c r="R81" s="18" t="e">
        <f t="shared" si="5"/>
        <v>#VALUE!</v>
      </c>
    </row>
    <row r="82" spans="1:18" x14ac:dyDescent="0.25">
      <c r="A82" s="6" t="s">
        <v>456</v>
      </c>
      <c r="E82" s="15" t="s">
        <v>39</v>
      </c>
      <c r="F82" s="15" t="s">
        <v>85</v>
      </c>
      <c r="G82" s="15" t="s">
        <v>340</v>
      </c>
      <c r="H82" s="15" t="s">
        <v>390</v>
      </c>
      <c r="I82" s="15" t="s">
        <v>390</v>
      </c>
      <c r="P82" s="18">
        <f t="shared" ref="P82:P83" si="6">G82-F82</f>
        <v>4</v>
      </c>
      <c r="Q82" s="18">
        <f t="shared" ref="Q82:Q83" si="7">H82-F82</f>
        <v>34</v>
      </c>
      <c r="R82" s="18">
        <f t="shared" ref="R82:R83" si="8">I82-F82</f>
        <v>34</v>
      </c>
    </row>
    <row r="83" spans="1:18" x14ac:dyDescent="0.25">
      <c r="A83" s="6" t="s">
        <v>455</v>
      </c>
      <c r="E83" s="15" t="s">
        <v>339</v>
      </c>
      <c r="F83" s="15" t="s">
        <v>343</v>
      </c>
      <c r="G83" s="15" t="s">
        <v>85</v>
      </c>
      <c r="H83" s="15" t="s">
        <v>443</v>
      </c>
      <c r="I83" s="15" t="s">
        <v>443</v>
      </c>
      <c r="O83" s="15" t="s">
        <v>457</v>
      </c>
      <c r="P83" s="18">
        <f t="shared" si="6"/>
        <v>-3</v>
      </c>
      <c r="Q83" s="18">
        <f t="shared" si="7"/>
        <v>43</v>
      </c>
      <c r="R83" s="18">
        <f t="shared" si="8"/>
        <v>43</v>
      </c>
    </row>
    <row r="84" spans="1:18" x14ac:dyDescent="0.25">
      <c r="A84" s="6" t="s">
        <v>167</v>
      </c>
      <c r="E84" s="15" t="s">
        <v>372</v>
      </c>
      <c r="F84" s="15" t="s">
        <v>67</v>
      </c>
      <c r="G84" s="15" t="s">
        <v>48</v>
      </c>
      <c r="H84" s="15" t="s">
        <v>95</v>
      </c>
      <c r="I84" s="15" t="s">
        <v>95</v>
      </c>
      <c r="P84" s="18">
        <f t="shared" si="3"/>
        <v>-6</v>
      </c>
      <c r="Q84" s="18">
        <f t="shared" si="4"/>
        <v>5</v>
      </c>
      <c r="R84" s="18">
        <f t="shared" si="5"/>
        <v>5</v>
      </c>
    </row>
    <row r="85" spans="1:18" x14ac:dyDescent="0.25">
      <c r="A85" s="6" t="s">
        <v>168</v>
      </c>
      <c r="E85" s="15" t="s">
        <v>372</v>
      </c>
      <c r="F85" s="15" t="s">
        <v>56</v>
      </c>
      <c r="G85" s="15" t="s">
        <v>48</v>
      </c>
      <c r="P85" s="18">
        <f t="shared" si="3"/>
        <v>-12</v>
      </c>
      <c r="Q85" s="18">
        <f t="shared" si="4"/>
        <v>-61</v>
      </c>
      <c r="R85" s="18">
        <f t="shared" si="5"/>
        <v>-61</v>
      </c>
    </row>
    <row r="86" spans="1:18" x14ac:dyDescent="0.25">
      <c r="A86" s="6" t="s">
        <v>89</v>
      </c>
      <c r="B86" s="15" t="s">
        <v>89</v>
      </c>
      <c r="C86" s="15" t="s">
        <v>30</v>
      </c>
      <c r="E86" s="15" t="s">
        <v>90</v>
      </c>
      <c r="F86" s="15" t="s">
        <v>71</v>
      </c>
      <c r="G86" s="15" t="s">
        <v>91</v>
      </c>
      <c r="H86" s="15" t="s">
        <v>74</v>
      </c>
      <c r="I86" s="15" t="s">
        <v>92</v>
      </c>
      <c r="P86" s="18" t="e">
        <f t="shared" si="3"/>
        <v>#VALUE!</v>
      </c>
      <c r="Q86" s="18">
        <f t="shared" si="4"/>
        <v>9</v>
      </c>
      <c r="R86" s="18">
        <f t="shared" si="5"/>
        <v>50</v>
      </c>
    </row>
    <row r="87" spans="1:18" x14ac:dyDescent="0.25">
      <c r="A87" s="6" t="s">
        <v>29</v>
      </c>
      <c r="P87" s="18">
        <f t="shared" si="3"/>
        <v>0</v>
      </c>
      <c r="Q87" s="18">
        <f t="shared" si="4"/>
        <v>0</v>
      </c>
      <c r="R87" s="18">
        <f t="shared" si="5"/>
        <v>0</v>
      </c>
    </row>
    <row r="88" spans="1:18" x14ac:dyDescent="0.25">
      <c r="A88" s="6" t="s">
        <v>169</v>
      </c>
      <c r="P88" s="18">
        <f t="shared" si="3"/>
        <v>0</v>
      </c>
      <c r="Q88" s="18">
        <f t="shared" si="4"/>
        <v>0</v>
      </c>
      <c r="R88" s="18">
        <f t="shared" si="5"/>
        <v>0</v>
      </c>
    </row>
    <row r="89" spans="1:18" x14ac:dyDescent="0.25">
      <c r="A89" s="6" t="s">
        <v>170</v>
      </c>
      <c r="P89" s="18">
        <f t="shared" si="3"/>
        <v>0</v>
      </c>
      <c r="Q89" s="18">
        <f t="shared" si="4"/>
        <v>0</v>
      </c>
      <c r="R89" s="18">
        <f t="shared" si="5"/>
        <v>0</v>
      </c>
    </row>
    <row r="90" spans="1:18" x14ac:dyDescent="0.25">
      <c r="A90" s="6" t="s">
        <v>171</v>
      </c>
      <c r="P90" s="18">
        <f t="shared" si="3"/>
        <v>0</v>
      </c>
      <c r="Q90" s="18">
        <f t="shared" si="4"/>
        <v>0</v>
      </c>
      <c r="R90" s="18">
        <f t="shared" si="5"/>
        <v>0</v>
      </c>
    </row>
    <row r="91" spans="1:18" x14ac:dyDescent="0.25">
      <c r="A91" s="6" t="s">
        <v>172</v>
      </c>
      <c r="P91" s="18">
        <f t="shared" si="3"/>
        <v>0</v>
      </c>
      <c r="Q91" s="18">
        <f t="shared" si="4"/>
        <v>0</v>
      </c>
      <c r="R91" s="18">
        <f t="shared" si="5"/>
        <v>0</v>
      </c>
    </row>
    <row r="92" spans="1:18" x14ac:dyDescent="0.25">
      <c r="A92" s="6" t="s">
        <v>173</v>
      </c>
      <c r="P92" s="18">
        <f t="shared" si="3"/>
        <v>0</v>
      </c>
      <c r="Q92" s="18">
        <f t="shared" si="4"/>
        <v>0</v>
      </c>
      <c r="R92" s="18">
        <f t="shared" si="5"/>
        <v>0</v>
      </c>
    </row>
    <row r="93" spans="1:18" x14ac:dyDescent="0.25">
      <c r="A93" s="6" t="s">
        <v>174</v>
      </c>
      <c r="P93" s="18">
        <f t="shared" si="3"/>
        <v>0</v>
      </c>
      <c r="Q93" s="18">
        <f t="shared" si="4"/>
        <v>0</v>
      </c>
      <c r="R93" s="18">
        <f t="shared" si="5"/>
        <v>0</v>
      </c>
    </row>
    <row r="94" spans="1:18" x14ac:dyDescent="0.25">
      <c r="A94" s="6" t="s">
        <v>175</v>
      </c>
      <c r="P94" s="18">
        <f t="shared" si="3"/>
        <v>0</v>
      </c>
      <c r="Q94" s="18">
        <f t="shared" si="4"/>
        <v>0</v>
      </c>
      <c r="R94" s="18">
        <f t="shared" si="5"/>
        <v>0</v>
      </c>
    </row>
    <row r="95" spans="1:18" x14ac:dyDescent="0.25">
      <c r="A95" s="6" t="s">
        <v>176</v>
      </c>
      <c r="E95" s="15" t="s">
        <v>51</v>
      </c>
      <c r="F95" s="15" t="s">
        <v>62</v>
      </c>
      <c r="G95" s="15" t="s">
        <v>420</v>
      </c>
      <c r="H95" s="15" t="s">
        <v>48</v>
      </c>
      <c r="I95" s="15" t="s">
        <v>48</v>
      </c>
    </row>
    <row r="96" spans="1:18" ht="25.5" x14ac:dyDescent="0.25">
      <c r="A96" s="6" t="s">
        <v>482</v>
      </c>
      <c r="E96" s="15" t="s">
        <v>51</v>
      </c>
      <c r="F96" s="15" t="s">
        <v>62</v>
      </c>
      <c r="H96" s="15" t="s">
        <v>341</v>
      </c>
    </row>
    <row r="97" spans="1:18" ht="25.5" x14ac:dyDescent="0.25">
      <c r="A97" s="6" t="s">
        <v>466</v>
      </c>
      <c r="E97" s="15" t="s">
        <v>458</v>
      </c>
      <c r="F97" s="15" t="s">
        <v>62</v>
      </c>
      <c r="G97" s="15" t="s">
        <v>420</v>
      </c>
      <c r="H97" s="15" t="s">
        <v>48</v>
      </c>
      <c r="I97" s="15" t="s">
        <v>48</v>
      </c>
      <c r="P97" s="18">
        <f t="shared" si="3"/>
        <v>-2</v>
      </c>
      <c r="Q97" s="18">
        <f t="shared" si="4"/>
        <v>4</v>
      </c>
      <c r="R97" s="18">
        <f t="shared" si="5"/>
        <v>4</v>
      </c>
    </row>
    <row r="98" spans="1:18" x14ac:dyDescent="0.25">
      <c r="A98" s="6" t="s">
        <v>177</v>
      </c>
      <c r="E98" s="15" t="s">
        <v>126</v>
      </c>
      <c r="F98" s="15" t="s">
        <v>398</v>
      </c>
      <c r="G98" s="15" t="s">
        <v>32</v>
      </c>
      <c r="H98" s="15" t="s">
        <v>449</v>
      </c>
      <c r="I98" s="15" t="s">
        <v>449</v>
      </c>
      <c r="P98" s="18">
        <f t="shared" si="3"/>
        <v>-23</v>
      </c>
      <c r="Q98" s="18">
        <f t="shared" si="4"/>
        <v>9</v>
      </c>
      <c r="R98" s="18">
        <f t="shared" si="5"/>
        <v>9</v>
      </c>
    </row>
    <row r="99" spans="1:18" ht="25.5" x14ac:dyDescent="0.25">
      <c r="A99" s="6" t="s">
        <v>481</v>
      </c>
      <c r="E99" s="15" t="s">
        <v>75</v>
      </c>
      <c r="F99" s="15" t="s">
        <v>398</v>
      </c>
      <c r="G99" s="15" t="s">
        <v>346</v>
      </c>
      <c r="H99" s="15" t="s">
        <v>428</v>
      </c>
      <c r="I99" s="15" t="s">
        <v>428</v>
      </c>
      <c r="P99" s="18">
        <f t="shared" si="3"/>
        <v>-24</v>
      </c>
      <c r="Q99" s="18">
        <f t="shared" si="4"/>
        <v>-9</v>
      </c>
      <c r="R99" s="18">
        <f t="shared" si="5"/>
        <v>-9</v>
      </c>
    </row>
    <row r="100" spans="1:18" x14ac:dyDescent="0.25">
      <c r="A100" s="6" t="s">
        <v>178</v>
      </c>
      <c r="E100" s="15" t="s">
        <v>94</v>
      </c>
      <c r="F100" s="15" t="s">
        <v>345</v>
      </c>
      <c r="G100" s="15" t="s">
        <v>353</v>
      </c>
      <c r="H100" s="15" t="s">
        <v>125</v>
      </c>
      <c r="I100" s="15" t="s">
        <v>125</v>
      </c>
      <c r="P100" s="18">
        <f t="shared" si="3"/>
        <v>-3</v>
      </c>
      <c r="Q100" s="18">
        <f t="shared" si="4"/>
        <v>7</v>
      </c>
      <c r="R100" s="18">
        <f t="shared" si="5"/>
        <v>7</v>
      </c>
    </row>
    <row r="101" spans="1:18" x14ac:dyDescent="0.25">
      <c r="A101" s="6" t="s">
        <v>179</v>
      </c>
      <c r="E101" s="15" t="s">
        <v>94</v>
      </c>
      <c r="F101" s="15" t="s">
        <v>361</v>
      </c>
      <c r="G101" s="15" t="s">
        <v>353</v>
      </c>
      <c r="H101" s="15" t="s">
        <v>125</v>
      </c>
      <c r="I101" s="15" t="s">
        <v>125</v>
      </c>
      <c r="P101" s="18">
        <f t="shared" si="3"/>
        <v>-11</v>
      </c>
      <c r="Q101" s="18">
        <f t="shared" si="4"/>
        <v>-1</v>
      </c>
      <c r="R101" s="18">
        <f t="shared" si="5"/>
        <v>-1</v>
      </c>
    </row>
    <row r="102" spans="1:18" x14ac:dyDescent="0.25">
      <c r="A102" s="6" t="s">
        <v>180</v>
      </c>
      <c r="E102" s="15" t="s">
        <v>33</v>
      </c>
      <c r="F102" s="15" t="s">
        <v>65</v>
      </c>
      <c r="G102" s="15" t="s">
        <v>95</v>
      </c>
      <c r="H102" s="15" t="s">
        <v>449</v>
      </c>
      <c r="I102" s="15" t="s">
        <v>449</v>
      </c>
      <c r="P102" s="18">
        <f t="shared" si="3"/>
        <v>-9</v>
      </c>
      <c r="Q102" s="18">
        <f t="shared" si="4"/>
        <v>16</v>
      </c>
      <c r="R102" s="18">
        <f t="shared" si="5"/>
        <v>16</v>
      </c>
    </row>
    <row r="103" spans="1:18" x14ac:dyDescent="0.25">
      <c r="A103" s="6" t="s">
        <v>181</v>
      </c>
      <c r="C103" s="15" t="s">
        <v>34</v>
      </c>
      <c r="E103" s="15" t="s">
        <v>126</v>
      </c>
      <c r="F103" s="15" t="s">
        <v>118</v>
      </c>
      <c r="G103" s="15" t="s">
        <v>32</v>
      </c>
      <c r="H103" s="15" t="s">
        <v>39</v>
      </c>
      <c r="I103" s="15" t="s">
        <v>39</v>
      </c>
      <c r="J103" s="15" t="s">
        <v>344</v>
      </c>
      <c r="P103" s="18">
        <f t="shared" si="3"/>
        <v>6</v>
      </c>
      <c r="Q103" s="18">
        <f t="shared" si="4"/>
        <v>17</v>
      </c>
      <c r="R103" s="18">
        <f t="shared" si="5"/>
        <v>17</v>
      </c>
    </row>
    <row r="104" spans="1:18" x14ac:dyDescent="0.25">
      <c r="A104" s="8" t="s">
        <v>14</v>
      </c>
      <c r="C104" s="15" t="s">
        <v>30</v>
      </c>
      <c r="E104" s="15" t="s">
        <v>51</v>
      </c>
      <c r="F104" s="15" t="s">
        <v>106</v>
      </c>
      <c r="G104" s="15" t="s">
        <v>52</v>
      </c>
      <c r="H104" s="15" t="s">
        <v>341</v>
      </c>
      <c r="I104" s="15" t="s">
        <v>341</v>
      </c>
      <c r="P104" s="18">
        <f t="shared" si="3"/>
        <v>-9</v>
      </c>
      <c r="Q104" s="18">
        <f t="shared" si="4"/>
        <v>2</v>
      </c>
      <c r="R104" s="18">
        <f t="shared" si="5"/>
        <v>2</v>
      </c>
    </row>
    <row r="105" spans="1:18" x14ac:dyDescent="0.25">
      <c r="A105" s="8" t="s">
        <v>15</v>
      </c>
      <c r="C105" s="15" t="s">
        <v>30</v>
      </c>
      <c r="E105" s="15" t="s">
        <v>338</v>
      </c>
      <c r="F105" s="15" t="s">
        <v>99</v>
      </c>
      <c r="G105" s="15" t="s">
        <v>118</v>
      </c>
      <c r="H105" s="15" t="s">
        <v>342</v>
      </c>
      <c r="I105" s="15" t="s">
        <v>342</v>
      </c>
      <c r="M105" s="15" t="s">
        <v>31</v>
      </c>
      <c r="P105" s="18">
        <f t="shared" si="3"/>
        <v>-9</v>
      </c>
      <c r="Q105" s="18">
        <f t="shared" si="4"/>
        <v>2</v>
      </c>
      <c r="R105" s="18">
        <f t="shared" si="5"/>
        <v>2</v>
      </c>
    </row>
    <row r="106" spans="1:18" x14ac:dyDescent="0.25">
      <c r="A106" s="6" t="s">
        <v>16</v>
      </c>
      <c r="C106" s="15" t="s">
        <v>34</v>
      </c>
      <c r="E106" s="15" t="s">
        <v>339</v>
      </c>
      <c r="F106" s="15" t="s">
        <v>340</v>
      </c>
      <c r="G106" s="15" t="s">
        <v>111</v>
      </c>
      <c r="H106" s="15" t="s">
        <v>343</v>
      </c>
      <c r="I106" s="15" t="s">
        <v>343</v>
      </c>
      <c r="P106" s="18">
        <f t="shared" si="3"/>
        <v>-14</v>
      </c>
      <c r="Q106" s="18">
        <f t="shared" si="4"/>
        <v>-1</v>
      </c>
      <c r="R106" s="18">
        <f t="shared" si="5"/>
        <v>-1</v>
      </c>
    </row>
    <row r="107" spans="1:18" x14ac:dyDescent="0.25">
      <c r="A107" s="6" t="s">
        <v>132</v>
      </c>
      <c r="P107" s="18">
        <f t="shared" si="3"/>
        <v>0</v>
      </c>
      <c r="Q107" s="18">
        <f t="shared" si="4"/>
        <v>0</v>
      </c>
      <c r="R107" s="18">
        <f t="shared" si="5"/>
        <v>0</v>
      </c>
    </row>
    <row r="108" spans="1:18" x14ac:dyDescent="0.25">
      <c r="A108" s="6" t="s">
        <v>133</v>
      </c>
      <c r="E108" s="15" t="s">
        <v>348</v>
      </c>
      <c r="F108" s="15" t="s">
        <v>79</v>
      </c>
      <c r="G108" s="15" t="s">
        <v>341</v>
      </c>
      <c r="H108" s="15" t="s">
        <v>346</v>
      </c>
      <c r="I108" s="15" t="s">
        <v>346</v>
      </c>
      <c r="J108" s="15" t="s">
        <v>349</v>
      </c>
      <c r="P108" s="18">
        <f t="shared" si="3"/>
        <v>-18</v>
      </c>
      <c r="Q108" s="18">
        <f t="shared" si="4"/>
        <v>-7</v>
      </c>
      <c r="R108" s="18">
        <f t="shared" si="5"/>
        <v>-7</v>
      </c>
    </row>
    <row r="109" spans="1:18" x14ac:dyDescent="0.25">
      <c r="A109" s="6" t="s">
        <v>182</v>
      </c>
      <c r="F109" s="15" t="s">
        <v>126</v>
      </c>
      <c r="G109" s="15" t="s">
        <v>341</v>
      </c>
      <c r="H109" s="15" t="s">
        <v>346</v>
      </c>
      <c r="I109" s="15" t="s">
        <v>346</v>
      </c>
      <c r="P109" s="18">
        <f t="shared" si="3"/>
        <v>6</v>
      </c>
      <c r="Q109" s="18">
        <f t="shared" si="4"/>
        <v>17</v>
      </c>
      <c r="R109" s="18">
        <f t="shared" si="5"/>
        <v>17</v>
      </c>
    </row>
    <row r="110" spans="1:18" ht="25.5" x14ac:dyDescent="0.25">
      <c r="A110" s="6" t="s">
        <v>379</v>
      </c>
      <c r="E110" s="15" t="s">
        <v>339</v>
      </c>
      <c r="F110" s="15" t="s">
        <v>381</v>
      </c>
      <c r="G110" s="15" t="s">
        <v>111</v>
      </c>
      <c r="H110" s="15" t="s">
        <v>123</v>
      </c>
      <c r="I110" s="15" t="s">
        <v>123</v>
      </c>
      <c r="L110" s="15" t="s">
        <v>383</v>
      </c>
      <c r="O110" s="15" t="s">
        <v>382</v>
      </c>
      <c r="P110" s="18">
        <f t="shared" si="3"/>
        <v>-24</v>
      </c>
      <c r="Q110" s="18">
        <f t="shared" si="4"/>
        <v>-13</v>
      </c>
      <c r="R110" s="18">
        <f t="shared" si="5"/>
        <v>-13</v>
      </c>
    </row>
    <row r="111" spans="1:18" x14ac:dyDescent="0.25">
      <c r="A111" s="6" t="s">
        <v>183</v>
      </c>
      <c r="E111" s="15" t="s">
        <v>79</v>
      </c>
      <c r="F111" s="15" t="s">
        <v>66</v>
      </c>
      <c r="H111" s="15" t="s">
        <v>355</v>
      </c>
      <c r="I111" s="15" t="s">
        <v>355</v>
      </c>
      <c r="L111" s="15" t="s">
        <v>384</v>
      </c>
      <c r="P111" s="18">
        <f t="shared" si="3"/>
        <v>-104</v>
      </c>
      <c r="Q111" s="18">
        <f t="shared" si="4"/>
        <v>32</v>
      </c>
      <c r="R111" s="18">
        <f t="shared" si="5"/>
        <v>32</v>
      </c>
    </row>
    <row r="112" spans="1:18" ht="25.5" x14ac:dyDescent="0.25">
      <c r="A112" s="6" t="s">
        <v>385</v>
      </c>
      <c r="E112" s="15" t="s">
        <v>386</v>
      </c>
      <c r="F112" s="15" t="s">
        <v>380</v>
      </c>
      <c r="G112" s="15" t="s">
        <v>390</v>
      </c>
      <c r="H112" s="15" t="s">
        <v>388</v>
      </c>
      <c r="I112" s="15" t="s">
        <v>387</v>
      </c>
      <c r="L112" s="15" t="s">
        <v>389</v>
      </c>
      <c r="O112" s="15" t="s">
        <v>391</v>
      </c>
      <c r="P112" s="18">
        <f t="shared" si="3"/>
        <v>-17</v>
      </c>
      <c r="Q112" s="18">
        <f t="shared" si="4"/>
        <v>2</v>
      </c>
      <c r="R112" s="18">
        <f t="shared" si="5"/>
        <v>13</v>
      </c>
    </row>
    <row r="113" spans="1:18" x14ac:dyDescent="0.25">
      <c r="A113" s="6" t="s">
        <v>184</v>
      </c>
      <c r="E113" s="15" t="s">
        <v>350</v>
      </c>
      <c r="F113" s="15" t="s">
        <v>343</v>
      </c>
      <c r="G113" s="15" t="s">
        <v>65</v>
      </c>
      <c r="H113" s="15" t="s">
        <v>353</v>
      </c>
      <c r="I113" s="15" t="s">
        <v>353</v>
      </c>
      <c r="P113" s="18">
        <f t="shared" si="3"/>
        <v>-12</v>
      </c>
      <c r="Q113" s="18">
        <f t="shared" si="4"/>
        <v>-1</v>
      </c>
      <c r="R113" s="18">
        <f t="shared" si="5"/>
        <v>-1</v>
      </c>
    </row>
    <row r="114" spans="1:18" x14ac:dyDescent="0.25">
      <c r="A114" s="6"/>
      <c r="E114" s="15" t="s">
        <v>85</v>
      </c>
      <c r="J114" s="15" t="s">
        <v>354</v>
      </c>
      <c r="P114" s="18">
        <f t="shared" si="3"/>
        <v>0</v>
      </c>
      <c r="Q114" s="18">
        <f t="shared" si="4"/>
        <v>0</v>
      </c>
      <c r="R114" s="18">
        <f t="shared" si="5"/>
        <v>0</v>
      </c>
    </row>
    <row r="115" spans="1:18" ht="25.5" x14ac:dyDescent="0.25">
      <c r="A115" s="6" t="s">
        <v>185</v>
      </c>
      <c r="E115" s="15" t="s">
        <v>351</v>
      </c>
      <c r="F115" s="15" t="s">
        <v>87</v>
      </c>
      <c r="G115" s="15" t="s">
        <v>352</v>
      </c>
      <c r="H115" s="15" t="s">
        <v>355</v>
      </c>
      <c r="I115" s="15" t="s">
        <v>355</v>
      </c>
      <c r="P115" s="18">
        <f t="shared" si="3"/>
        <v>-14</v>
      </c>
      <c r="Q115" s="18">
        <f t="shared" si="4"/>
        <v>17</v>
      </c>
      <c r="R115" s="18">
        <f t="shared" si="5"/>
        <v>17</v>
      </c>
    </row>
    <row r="116" spans="1:18" x14ac:dyDescent="0.25">
      <c r="A116" s="6" t="s">
        <v>186</v>
      </c>
      <c r="E116" s="15" t="s">
        <v>122</v>
      </c>
      <c r="F116" s="15" t="s">
        <v>99</v>
      </c>
      <c r="G116" s="15" t="s">
        <v>48</v>
      </c>
      <c r="H116" s="15" t="s">
        <v>40</v>
      </c>
      <c r="I116" s="15" t="s">
        <v>40</v>
      </c>
      <c r="P116" s="18">
        <f t="shared" si="3"/>
        <v>-7</v>
      </c>
      <c r="Q116" s="18">
        <f t="shared" si="4"/>
        <v>-2</v>
      </c>
      <c r="R116" s="18">
        <f t="shared" si="5"/>
        <v>-2</v>
      </c>
    </row>
    <row r="117" spans="1:18" ht="38.25" x14ac:dyDescent="0.25">
      <c r="A117" s="6" t="s">
        <v>187</v>
      </c>
      <c r="E117" s="15" t="s">
        <v>64</v>
      </c>
      <c r="F117" s="15" t="s">
        <v>99</v>
      </c>
      <c r="G117" s="15" t="s">
        <v>48</v>
      </c>
      <c r="H117" s="15" t="s">
        <v>398</v>
      </c>
      <c r="I117" s="15" t="s">
        <v>398</v>
      </c>
      <c r="P117" s="18">
        <f t="shared" si="3"/>
        <v>-7</v>
      </c>
      <c r="Q117" s="18">
        <f t="shared" si="4"/>
        <v>20</v>
      </c>
      <c r="R117" s="18">
        <f t="shared" si="5"/>
        <v>20</v>
      </c>
    </row>
    <row r="118" spans="1:18" x14ac:dyDescent="0.25">
      <c r="A118" s="6" t="s">
        <v>138</v>
      </c>
      <c r="E118" s="15" t="s">
        <v>371</v>
      </c>
      <c r="F118" s="15" t="s">
        <v>35</v>
      </c>
      <c r="G118" s="15" t="s">
        <v>356</v>
      </c>
      <c r="H118" s="15" t="s">
        <v>106</v>
      </c>
      <c r="I118" s="15" t="s">
        <v>106</v>
      </c>
      <c r="J118" s="15" t="s">
        <v>427</v>
      </c>
      <c r="P118" s="18">
        <f t="shared" si="3"/>
        <v>-9</v>
      </c>
      <c r="Q118" s="18">
        <f t="shared" si="4"/>
        <v>6</v>
      </c>
      <c r="R118" s="18">
        <f t="shared" si="5"/>
        <v>6</v>
      </c>
    </row>
    <row r="119" spans="1:18" x14ac:dyDescent="0.25">
      <c r="A119" s="8" t="s">
        <v>188</v>
      </c>
      <c r="E119" s="15" t="s">
        <v>371</v>
      </c>
      <c r="F119" s="15" t="s">
        <v>38</v>
      </c>
      <c r="G119" s="15" t="s">
        <v>356</v>
      </c>
      <c r="J119" s="15" t="s">
        <v>427</v>
      </c>
      <c r="P119" s="18">
        <f t="shared" si="3"/>
        <v>-8</v>
      </c>
      <c r="Q119" s="18">
        <f t="shared" si="4"/>
        <v>-32</v>
      </c>
      <c r="R119" s="18">
        <f t="shared" si="5"/>
        <v>-32</v>
      </c>
    </row>
    <row r="120" spans="1:18" x14ac:dyDescent="0.25">
      <c r="A120" s="6" t="s">
        <v>189</v>
      </c>
      <c r="E120" s="15" t="s">
        <v>98</v>
      </c>
      <c r="F120" s="15" t="s">
        <v>71</v>
      </c>
      <c r="G120" s="15" t="s">
        <v>49</v>
      </c>
      <c r="H120" s="15" t="s">
        <v>346</v>
      </c>
      <c r="I120" s="15" t="s">
        <v>32</v>
      </c>
      <c r="O120" s="15" t="s">
        <v>426</v>
      </c>
      <c r="P120" s="18">
        <f t="shared" si="3"/>
        <v>-4</v>
      </c>
      <c r="Q120" s="18">
        <f t="shared" si="4"/>
        <v>4</v>
      </c>
      <c r="R120" s="18">
        <f t="shared" si="5"/>
        <v>5</v>
      </c>
    </row>
    <row r="121" spans="1:18" x14ac:dyDescent="0.25">
      <c r="A121" s="6" t="s">
        <v>17</v>
      </c>
      <c r="B121" s="15" t="s">
        <v>17</v>
      </c>
      <c r="C121" s="15" t="s">
        <v>34</v>
      </c>
      <c r="D121" s="15" t="s">
        <v>42</v>
      </c>
      <c r="E121" s="15" t="s">
        <v>36</v>
      </c>
      <c r="F121" s="15" t="s">
        <v>37</v>
      </c>
      <c r="G121" s="15" t="s">
        <v>38</v>
      </c>
      <c r="H121" s="15" t="s">
        <v>39</v>
      </c>
      <c r="I121" s="15" t="s">
        <v>40</v>
      </c>
      <c r="J121" s="15" t="s">
        <v>41</v>
      </c>
      <c r="P121" s="18">
        <f t="shared" si="3"/>
        <v>-10</v>
      </c>
      <c r="Q121" s="18">
        <f t="shared" si="4"/>
        <v>22</v>
      </c>
      <c r="R121" s="18">
        <f t="shared" si="5"/>
        <v>12</v>
      </c>
    </row>
    <row r="122" spans="1:18" x14ac:dyDescent="0.25">
      <c r="A122" s="6" t="s">
        <v>140</v>
      </c>
      <c r="E122" s="15" t="s">
        <v>47</v>
      </c>
      <c r="F122" s="15" t="s">
        <v>106</v>
      </c>
      <c r="G122" s="15" t="s">
        <v>35</v>
      </c>
      <c r="H122" s="15" t="s">
        <v>49</v>
      </c>
      <c r="I122" s="15" t="s">
        <v>410</v>
      </c>
      <c r="P122" s="18">
        <f t="shared" si="3"/>
        <v>-6</v>
      </c>
      <c r="Q122" s="18">
        <f>F123-F122</f>
        <v>6</v>
      </c>
      <c r="R122" s="18" t="e">
        <f t="shared" si="5"/>
        <v>#VALUE!</v>
      </c>
    </row>
    <row r="123" spans="1:18" x14ac:dyDescent="0.25">
      <c r="A123" s="6" t="s">
        <v>190</v>
      </c>
      <c r="E123" s="15" t="s">
        <v>47</v>
      </c>
      <c r="F123" s="15" t="s">
        <v>62</v>
      </c>
      <c r="G123" s="15" t="s">
        <v>35</v>
      </c>
      <c r="P123" s="18" t="e">
        <f>G123-#REF!</f>
        <v>#REF!</v>
      </c>
      <c r="Q123" s="18" t="e">
        <f>H123-#REF!</f>
        <v>#REF!</v>
      </c>
      <c r="R123" s="18" t="e">
        <f>I123-#REF!</f>
        <v>#REF!</v>
      </c>
    </row>
    <row r="124" spans="1:18" x14ac:dyDescent="0.25">
      <c r="A124" s="6" t="s">
        <v>141</v>
      </c>
      <c r="E124" s="15" t="s">
        <v>90</v>
      </c>
      <c r="F124" s="15" t="s">
        <v>118</v>
      </c>
      <c r="G124" s="15" t="s">
        <v>33</v>
      </c>
      <c r="H124" s="15" t="s">
        <v>118</v>
      </c>
      <c r="I124" s="15" t="s">
        <v>67</v>
      </c>
      <c r="P124" s="18">
        <f t="shared" si="3"/>
        <v>-11</v>
      </c>
      <c r="Q124" s="18">
        <f t="shared" si="4"/>
        <v>0</v>
      </c>
      <c r="R124" s="18">
        <f t="shared" si="5"/>
        <v>8</v>
      </c>
    </row>
    <row r="125" spans="1:18" x14ac:dyDescent="0.25">
      <c r="A125" s="6" t="s">
        <v>73</v>
      </c>
      <c r="B125" s="15" t="s">
        <v>73</v>
      </c>
      <c r="E125" s="15" t="s">
        <v>42</v>
      </c>
      <c r="F125" s="15" t="s">
        <v>74</v>
      </c>
      <c r="G125" s="15" t="s">
        <v>75</v>
      </c>
      <c r="H125" s="15" t="s">
        <v>59</v>
      </c>
      <c r="I125" s="15" t="s">
        <v>59</v>
      </c>
      <c r="J125" s="15" t="s">
        <v>76</v>
      </c>
      <c r="P125" s="18">
        <f t="shared" si="3"/>
        <v>-23</v>
      </c>
      <c r="Q125" s="18">
        <f t="shared" si="4"/>
        <v>9</v>
      </c>
      <c r="R125" s="18">
        <f t="shared" si="5"/>
        <v>9</v>
      </c>
    </row>
    <row r="126" spans="1:18" ht="25.5" x14ac:dyDescent="0.25">
      <c r="A126" s="6" t="s">
        <v>191</v>
      </c>
      <c r="E126" s="15" t="s">
        <v>47</v>
      </c>
      <c r="F126" s="15" t="s">
        <v>74</v>
      </c>
      <c r="G126" s="15" t="s">
        <v>35</v>
      </c>
      <c r="H126" s="15" t="s">
        <v>71</v>
      </c>
      <c r="I126" s="15" t="s">
        <v>71</v>
      </c>
      <c r="P126" s="18">
        <f t="shared" si="3"/>
        <v>-24</v>
      </c>
      <c r="Q126" s="18">
        <f t="shared" si="4"/>
        <v>-9</v>
      </c>
      <c r="R126" s="18">
        <f t="shared" si="5"/>
        <v>-9</v>
      </c>
    </row>
    <row r="127" spans="1:18" x14ac:dyDescent="0.25">
      <c r="A127" s="6" t="s">
        <v>18</v>
      </c>
      <c r="P127" s="18">
        <f t="shared" si="3"/>
        <v>0</v>
      </c>
      <c r="Q127" s="18">
        <f t="shared" si="4"/>
        <v>0</v>
      </c>
      <c r="R127" s="18">
        <f t="shared" si="5"/>
        <v>0</v>
      </c>
    </row>
    <row r="128" spans="1:18" x14ac:dyDescent="0.25">
      <c r="A128" s="6" t="s">
        <v>19</v>
      </c>
      <c r="B128" s="15" t="s">
        <v>19</v>
      </c>
      <c r="C128" s="15" t="s">
        <v>34</v>
      </c>
      <c r="E128" s="15" t="s">
        <v>37</v>
      </c>
      <c r="F128" s="15" t="s">
        <v>83</v>
      </c>
      <c r="G128" s="15" t="s">
        <v>95</v>
      </c>
      <c r="H128" s="15" t="s">
        <v>123</v>
      </c>
      <c r="I128" s="15" t="s">
        <v>125</v>
      </c>
      <c r="P128" s="18">
        <f t="shared" si="3"/>
        <v>-5</v>
      </c>
      <c r="Q128" s="18">
        <f t="shared" si="4"/>
        <v>14</v>
      </c>
      <c r="R128" s="18">
        <f t="shared" si="5"/>
        <v>25</v>
      </c>
    </row>
    <row r="129" spans="1:18" x14ac:dyDescent="0.25">
      <c r="A129" s="6" t="s">
        <v>192</v>
      </c>
      <c r="P129" s="18">
        <f t="shared" si="3"/>
        <v>0</v>
      </c>
      <c r="Q129" s="18">
        <f t="shared" si="4"/>
        <v>0</v>
      </c>
      <c r="R129" s="18">
        <f t="shared" si="5"/>
        <v>0</v>
      </c>
    </row>
    <row r="130" spans="1:18" x14ac:dyDescent="0.25">
      <c r="A130" s="6" t="s">
        <v>193</v>
      </c>
      <c r="E130" s="15" t="s">
        <v>101</v>
      </c>
      <c r="F130" s="15" t="s">
        <v>346</v>
      </c>
      <c r="G130" s="15" t="s">
        <v>106</v>
      </c>
      <c r="H130" s="15" t="s">
        <v>342</v>
      </c>
      <c r="I130" s="15" t="s">
        <v>342</v>
      </c>
      <c r="P130" s="18">
        <f t="shared" si="3"/>
        <v>-13</v>
      </c>
      <c r="Q130" s="18">
        <f t="shared" si="4"/>
        <v>6</v>
      </c>
      <c r="R130" s="18">
        <f t="shared" si="5"/>
        <v>6</v>
      </c>
    </row>
    <row r="131" spans="1:18" x14ac:dyDescent="0.25">
      <c r="A131" s="6" t="s">
        <v>45</v>
      </c>
      <c r="D131" s="15" t="s">
        <v>51</v>
      </c>
      <c r="E131" s="15" t="s">
        <v>47</v>
      </c>
      <c r="F131" s="15" t="s">
        <v>48</v>
      </c>
      <c r="G131" s="15" t="s">
        <v>35</v>
      </c>
      <c r="H131" s="15" t="s">
        <v>49</v>
      </c>
      <c r="I131" s="15" t="s">
        <v>49</v>
      </c>
      <c r="J131" s="15" t="s">
        <v>50</v>
      </c>
      <c r="P131" s="18">
        <f t="shared" si="3"/>
        <v>-16</v>
      </c>
      <c r="Q131" s="18">
        <f t="shared" si="4"/>
        <v>-5</v>
      </c>
      <c r="R131" s="18">
        <f t="shared" si="5"/>
        <v>-5</v>
      </c>
    </row>
    <row r="132" spans="1:18" x14ac:dyDescent="0.25">
      <c r="A132" s="6" t="s">
        <v>53</v>
      </c>
      <c r="B132" s="15" t="s">
        <v>53</v>
      </c>
      <c r="C132" s="15" t="s">
        <v>54</v>
      </c>
      <c r="D132" s="15" t="s">
        <v>58</v>
      </c>
      <c r="E132" s="15" t="s">
        <v>55</v>
      </c>
      <c r="F132" s="15" t="s">
        <v>57</v>
      </c>
      <c r="G132" s="15" t="s">
        <v>56</v>
      </c>
      <c r="H132" s="15" t="s">
        <v>59</v>
      </c>
      <c r="I132" s="15" t="s">
        <v>59</v>
      </c>
      <c r="P132" s="18">
        <f t="shared" si="3"/>
        <v>-14</v>
      </c>
      <c r="Q132" s="18">
        <f t="shared" si="4"/>
        <v>-9</v>
      </c>
      <c r="R132" s="18">
        <f t="shared" si="5"/>
        <v>-9</v>
      </c>
    </row>
    <row r="133" spans="1:18" x14ac:dyDescent="0.25">
      <c r="A133" s="6" t="s">
        <v>117</v>
      </c>
      <c r="B133" s="15" t="s">
        <v>117</v>
      </c>
      <c r="C133" s="15" t="s">
        <v>46</v>
      </c>
      <c r="D133" s="15" t="s">
        <v>47</v>
      </c>
      <c r="E133" s="15" t="s">
        <v>90</v>
      </c>
      <c r="F133" s="15" t="s">
        <v>40</v>
      </c>
      <c r="G133" s="15" t="s">
        <v>33</v>
      </c>
      <c r="H133" s="15" t="s">
        <v>118</v>
      </c>
      <c r="I133" s="15" t="s">
        <v>118</v>
      </c>
      <c r="P133" s="18">
        <f t="shared" si="3"/>
        <v>-18</v>
      </c>
      <c r="Q133" s="18">
        <f t="shared" si="4"/>
        <v>-7</v>
      </c>
      <c r="R133" s="18">
        <f t="shared" si="5"/>
        <v>-7</v>
      </c>
    </row>
    <row r="134" spans="1:18" x14ac:dyDescent="0.25">
      <c r="A134" s="6" t="s">
        <v>20</v>
      </c>
      <c r="B134" s="15" t="s">
        <v>20</v>
      </c>
      <c r="E134" s="15" t="s">
        <v>62</v>
      </c>
      <c r="F134" s="15" t="s">
        <v>119</v>
      </c>
      <c r="G134" s="15" t="s">
        <v>121</v>
      </c>
      <c r="H134" s="15" t="s">
        <v>120</v>
      </c>
      <c r="I134" s="15" t="s">
        <v>120</v>
      </c>
      <c r="P134" s="18">
        <f t="shared" si="3"/>
        <v>-23</v>
      </c>
      <c r="Q134" s="18">
        <f t="shared" si="4"/>
        <v>9</v>
      </c>
      <c r="R134" s="18">
        <f t="shared" si="5"/>
        <v>9</v>
      </c>
    </row>
    <row r="135" spans="1:18" x14ac:dyDescent="0.25">
      <c r="A135" s="6" t="s">
        <v>194</v>
      </c>
      <c r="E135" s="15" t="s">
        <v>68</v>
      </c>
      <c r="F135" s="15" t="s">
        <v>79</v>
      </c>
      <c r="G135" s="15" t="s">
        <v>377</v>
      </c>
      <c r="H135" s="15" t="s">
        <v>99</v>
      </c>
      <c r="I135" s="15" t="s">
        <v>99</v>
      </c>
      <c r="J135" s="15" t="s">
        <v>444</v>
      </c>
      <c r="P135" s="18">
        <f t="shared" si="3"/>
        <v>-19</v>
      </c>
      <c r="Q135" s="18">
        <f t="shared" si="4"/>
        <v>-3</v>
      </c>
      <c r="R135" s="18">
        <f t="shared" si="5"/>
        <v>-3</v>
      </c>
    </row>
    <row r="136" spans="1:18" x14ac:dyDescent="0.25">
      <c r="A136" s="6" t="s">
        <v>195</v>
      </c>
      <c r="E136" s="15" t="s">
        <v>68</v>
      </c>
      <c r="F136" s="15" t="s">
        <v>40</v>
      </c>
      <c r="G136" s="15" t="s">
        <v>377</v>
      </c>
      <c r="H136" s="15" t="s">
        <v>99</v>
      </c>
      <c r="I136" s="15" t="s">
        <v>99</v>
      </c>
      <c r="P136" s="18">
        <f t="shared" si="3"/>
        <v>-14</v>
      </c>
      <c r="Q136" s="18">
        <f t="shared" si="4"/>
        <v>2</v>
      </c>
      <c r="R136" s="18">
        <f t="shared" si="5"/>
        <v>2</v>
      </c>
    </row>
    <row r="137" spans="1:18" x14ac:dyDescent="0.25">
      <c r="A137" s="6" t="s">
        <v>196</v>
      </c>
      <c r="E137" s="15" t="s">
        <v>83</v>
      </c>
      <c r="F137" s="15" t="s">
        <v>352</v>
      </c>
      <c r="G137" s="15" t="s">
        <v>125</v>
      </c>
      <c r="H137" s="15" t="s">
        <v>116</v>
      </c>
      <c r="I137" s="15" t="s">
        <v>66</v>
      </c>
      <c r="P137" s="18">
        <f t="shared" si="3"/>
        <v>-15</v>
      </c>
      <c r="Q137" s="18">
        <f t="shared" si="4"/>
        <v>3</v>
      </c>
      <c r="R137" s="18">
        <f t="shared" si="5"/>
        <v>-1</v>
      </c>
    </row>
    <row r="138" spans="1:18" ht="25.5" x14ac:dyDescent="0.25">
      <c r="A138" s="6" t="s">
        <v>197</v>
      </c>
      <c r="P138" s="18">
        <f t="shared" si="3"/>
        <v>0</v>
      </c>
      <c r="Q138" s="18">
        <f t="shared" si="4"/>
        <v>0</v>
      </c>
      <c r="R138" s="18">
        <f t="shared" si="5"/>
        <v>0</v>
      </c>
    </row>
    <row r="139" spans="1:18" x14ac:dyDescent="0.25">
      <c r="A139" s="6" t="s">
        <v>198</v>
      </c>
      <c r="E139" s="15" t="s">
        <v>40</v>
      </c>
      <c r="F139" s="15" t="s">
        <v>57</v>
      </c>
      <c r="G139" s="15" t="s">
        <v>357</v>
      </c>
      <c r="H139" s="15" t="s">
        <v>345</v>
      </c>
      <c r="I139" s="15" t="s">
        <v>448</v>
      </c>
      <c r="O139" s="15" t="s">
        <v>445</v>
      </c>
      <c r="P139" s="18">
        <f t="shared" ref="P139:P212" si="9">G139-F139</f>
        <v>-3</v>
      </c>
      <c r="Q139" s="18">
        <f t="shared" ref="Q139:Q212" si="10">H139-F139</f>
        <v>8</v>
      </c>
      <c r="R139" s="18">
        <f t="shared" ref="R139:R212" si="11">I139-F139</f>
        <v>59</v>
      </c>
    </row>
    <row r="140" spans="1:18" ht="25.5" x14ac:dyDescent="0.25">
      <c r="A140" s="6" t="s">
        <v>442</v>
      </c>
      <c r="E140" s="15" t="s">
        <v>85</v>
      </c>
      <c r="G140" s="15" t="s">
        <v>441</v>
      </c>
      <c r="P140" s="18">
        <f t="shared" ref="P140:P141" si="12">G140-F140</f>
        <v>96</v>
      </c>
      <c r="Q140" s="18">
        <f t="shared" ref="Q140:Q141" si="13">H140-F140</f>
        <v>0</v>
      </c>
      <c r="R140" s="18">
        <f t="shared" ref="R140:R141" si="14">I140-F140</f>
        <v>0</v>
      </c>
    </row>
    <row r="141" spans="1:18" ht="25.5" x14ac:dyDescent="0.25">
      <c r="A141" s="6" t="s">
        <v>199</v>
      </c>
      <c r="E141" s="15" t="s">
        <v>120</v>
      </c>
      <c r="F141" s="15" t="s">
        <v>443</v>
      </c>
      <c r="G141" s="15" t="s">
        <v>438</v>
      </c>
      <c r="H141" s="15" t="s">
        <v>88</v>
      </c>
      <c r="I141" s="15" t="s">
        <v>88</v>
      </c>
      <c r="P141" s="18">
        <f t="shared" si="12"/>
        <v>-14</v>
      </c>
      <c r="Q141" s="18">
        <f t="shared" si="13"/>
        <v>13</v>
      </c>
      <c r="R141" s="18">
        <f t="shared" si="14"/>
        <v>13</v>
      </c>
    </row>
    <row r="142" spans="1:18" ht="25.5" x14ac:dyDescent="0.25">
      <c r="A142" s="6" t="s">
        <v>200</v>
      </c>
      <c r="E142" s="15" t="s">
        <v>39</v>
      </c>
      <c r="F142" s="15" t="s">
        <v>364</v>
      </c>
      <c r="G142" s="15" t="s">
        <v>340</v>
      </c>
      <c r="H142" s="15" t="s">
        <v>92</v>
      </c>
      <c r="I142" s="15" t="s">
        <v>92</v>
      </c>
      <c r="P142" s="18">
        <f t="shared" si="9"/>
        <v>-7</v>
      </c>
      <c r="Q142" s="18">
        <f t="shared" si="10"/>
        <v>9</v>
      </c>
      <c r="R142" s="18">
        <f t="shared" si="11"/>
        <v>9</v>
      </c>
    </row>
    <row r="143" spans="1:18" ht="25.5" x14ac:dyDescent="0.25">
      <c r="A143" s="6" t="s">
        <v>201</v>
      </c>
      <c r="P143" s="18">
        <f t="shared" si="9"/>
        <v>0</v>
      </c>
      <c r="Q143" s="18">
        <f t="shared" si="10"/>
        <v>0</v>
      </c>
      <c r="R143" s="18">
        <f t="shared" si="11"/>
        <v>0</v>
      </c>
    </row>
    <row r="144" spans="1:18" ht="25.5" x14ac:dyDescent="0.25">
      <c r="A144" s="6" t="s">
        <v>202</v>
      </c>
      <c r="E144" s="15" t="s">
        <v>429</v>
      </c>
      <c r="F144" s="15" t="s">
        <v>446</v>
      </c>
      <c r="G144" s="15" t="s">
        <v>443</v>
      </c>
      <c r="H144" s="15" t="s">
        <v>447</v>
      </c>
      <c r="I144" s="15" t="s">
        <v>447</v>
      </c>
      <c r="P144" s="18">
        <f t="shared" si="9"/>
        <v>-14</v>
      </c>
      <c r="Q144" s="18">
        <f t="shared" si="10"/>
        <v>10</v>
      </c>
      <c r="R144" s="18">
        <f t="shared" si="11"/>
        <v>10</v>
      </c>
    </row>
    <row r="145" spans="1:18" ht="25.5" x14ac:dyDescent="0.25">
      <c r="A145" s="6" t="s">
        <v>203</v>
      </c>
      <c r="P145" s="18">
        <f t="shared" si="9"/>
        <v>0</v>
      </c>
      <c r="Q145" s="18">
        <f t="shared" si="10"/>
        <v>0</v>
      </c>
      <c r="R145" s="18">
        <f t="shared" si="11"/>
        <v>0</v>
      </c>
    </row>
    <row r="146" spans="1:18" ht="25.5" x14ac:dyDescent="0.25">
      <c r="A146" s="6" t="s">
        <v>204</v>
      </c>
      <c r="P146" s="18">
        <f t="shared" si="9"/>
        <v>0</v>
      </c>
      <c r="Q146" s="18">
        <f t="shared" si="10"/>
        <v>0</v>
      </c>
      <c r="R146" s="18">
        <f t="shared" si="11"/>
        <v>0</v>
      </c>
    </row>
    <row r="147" spans="1:18" x14ac:dyDescent="0.25">
      <c r="A147" s="6" t="s">
        <v>205</v>
      </c>
      <c r="E147" s="15" t="s">
        <v>90</v>
      </c>
      <c r="F147" s="15" t="s">
        <v>346</v>
      </c>
      <c r="G147" s="15" t="s">
        <v>126</v>
      </c>
      <c r="H147" s="15" t="s">
        <v>71</v>
      </c>
      <c r="I147" s="15" t="s">
        <v>71</v>
      </c>
      <c r="P147" s="18">
        <f t="shared" si="9"/>
        <v>-17</v>
      </c>
      <c r="Q147" s="18">
        <f t="shared" si="10"/>
        <v>-4</v>
      </c>
      <c r="R147" s="18">
        <f t="shared" si="11"/>
        <v>-4</v>
      </c>
    </row>
    <row r="148" spans="1:18" x14ac:dyDescent="0.25">
      <c r="A148" s="6" t="s">
        <v>206</v>
      </c>
      <c r="E148" s="15" t="s">
        <v>350</v>
      </c>
      <c r="F148" s="15" t="s">
        <v>403</v>
      </c>
      <c r="G148" s="15" t="s">
        <v>65</v>
      </c>
      <c r="H148" s="15" t="s">
        <v>343</v>
      </c>
      <c r="I148" s="15" t="s">
        <v>343</v>
      </c>
      <c r="P148" s="18">
        <f t="shared" si="9"/>
        <v>-15</v>
      </c>
      <c r="Q148" s="18">
        <f t="shared" si="10"/>
        <v>-3</v>
      </c>
      <c r="R148" s="18">
        <f t="shared" si="11"/>
        <v>-3</v>
      </c>
    </row>
    <row r="149" spans="1:18" ht="25.5" x14ac:dyDescent="0.25">
      <c r="A149" s="6" t="s">
        <v>461</v>
      </c>
      <c r="E149" s="15" t="s">
        <v>449</v>
      </c>
      <c r="F149" s="15" t="s">
        <v>463</v>
      </c>
      <c r="G149" s="15" t="s">
        <v>462</v>
      </c>
      <c r="H149" s="15" t="s">
        <v>72</v>
      </c>
      <c r="I149" s="15" t="s">
        <v>72</v>
      </c>
      <c r="P149" s="18">
        <f t="shared" si="9"/>
        <v>-15</v>
      </c>
      <c r="Q149" s="18">
        <f t="shared" si="10"/>
        <v>-3</v>
      </c>
      <c r="R149" s="18">
        <f t="shared" si="11"/>
        <v>-3</v>
      </c>
    </row>
    <row r="150" spans="1:18" ht="25.5" x14ac:dyDescent="0.25">
      <c r="A150" s="6" t="s">
        <v>207</v>
      </c>
      <c r="E150" s="15" t="s">
        <v>87</v>
      </c>
      <c r="F150" s="15" t="s">
        <v>464</v>
      </c>
      <c r="G150" s="15" t="s">
        <v>430</v>
      </c>
      <c r="H150" s="15" t="s">
        <v>465</v>
      </c>
      <c r="I150" s="15" t="s">
        <v>465</v>
      </c>
      <c r="P150" s="18">
        <f t="shared" si="9"/>
        <v>-13</v>
      </c>
      <c r="Q150" s="18">
        <f t="shared" si="10"/>
        <v>-3</v>
      </c>
      <c r="R150" s="18">
        <f t="shared" si="11"/>
        <v>-3</v>
      </c>
    </row>
    <row r="151" spans="1:18" ht="25.5" x14ac:dyDescent="0.25">
      <c r="A151" s="6" t="s">
        <v>208</v>
      </c>
      <c r="E151" s="15" t="s">
        <v>124</v>
      </c>
      <c r="F151" s="15" t="s">
        <v>65</v>
      </c>
      <c r="G151" s="15" t="s">
        <v>56</v>
      </c>
      <c r="H151" s="15" t="s">
        <v>57</v>
      </c>
      <c r="I151" s="15" t="s">
        <v>57</v>
      </c>
      <c r="P151" s="18">
        <f t="shared" si="9"/>
        <v>-8</v>
      </c>
      <c r="Q151" s="18">
        <f t="shared" si="10"/>
        <v>6</v>
      </c>
      <c r="R151" s="18">
        <f t="shared" si="11"/>
        <v>6</v>
      </c>
    </row>
    <row r="152" spans="1:18" x14ac:dyDescent="0.25">
      <c r="A152" s="6" t="s">
        <v>23</v>
      </c>
      <c r="B152" s="15" t="s">
        <v>23</v>
      </c>
      <c r="C152" s="15" t="s">
        <v>34</v>
      </c>
      <c r="E152" s="15" t="s">
        <v>52</v>
      </c>
      <c r="F152" s="15" t="s">
        <v>67</v>
      </c>
      <c r="G152" s="15" t="s">
        <v>71</v>
      </c>
      <c r="H152" s="15" t="s">
        <v>72</v>
      </c>
      <c r="I152" s="15" t="s">
        <v>72</v>
      </c>
      <c r="J152" s="15" t="s">
        <v>70</v>
      </c>
      <c r="P152" s="18">
        <f t="shared" si="9"/>
        <v>-7</v>
      </c>
      <c r="Q152" s="18">
        <f t="shared" si="10"/>
        <v>60</v>
      </c>
      <c r="R152" s="18">
        <f t="shared" si="11"/>
        <v>60</v>
      </c>
    </row>
    <row r="153" spans="1:18" x14ac:dyDescent="0.25">
      <c r="A153" s="6" t="s">
        <v>209</v>
      </c>
      <c r="E153" s="15" t="s">
        <v>52</v>
      </c>
      <c r="I153" s="15" t="s">
        <v>369</v>
      </c>
      <c r="P153" s="18">
        <f t="shared" si="9"/>
        <v>0</v>
      </c>
      <c r="Q153" s="18">
        <f t="shared" si="10"/>
        <v>0</v>
      </c>
      <c r="R153" s="18">
        <f t="shared" si="11"/>
        <v>74</v>
      </c>
    </row>
    <row r="154" spans="1:18" ht="25.5" x14ac:dyDescent="0.25">
      <c r="A154" s="6" t="s">
        <v>210</v>
      </c>
      <c r="E154" s="15" t="s">
        <v>341</v>
      </c>
      <c r="F154" s="15" t="s">
        <v>65</v>
      </c>
      <c r="G154" s="15" t="s">
        <v>79</v>
      </c>
      <c r="H154" s="15" t="s">
        <v>59</v>
      </c>
      <c r="I154" s="15" t="s">
        <v>370</v>
      </c>
      <c r="P154" s="18">
        <f t="shared" si="9"/>
        <v>-10</v>
      </c>
      <c r="Q154" s="18">
        <f t="shared" si="10"/>
        <v>-3</v>
      </c>
      <c r="R154" s="18">
        <f t="shared" si="11"/>
        <v>52</v>
      </c>
    </row>
    <row r="155" spans="1:18" ht="25.5" x14ac:dyDescent="0.25">
      <c r="A155" s="6" t="s">
        <v>211</v>
      </c>
      <c r="E155" s="15" t="s">
        <v>52</v>
      </c>
      <c r="F155" s="15" t="s">
        <v>351</v>
      </c>
      <c r="G155" s="15" t="s">
        <v>71</v>
      </c>
      <c r="H155" s="15" t="s">
        <v>72</v>
      </c>
      <c r="I155" s="15" t="s">
        <v>72</v>
      </c>
      <c r="J155" s="15" t="s">
        <v>70</v>
      </c>
      <c r="P155" s="18">
        <f t="shared" si="9"/>
        <v>-39</v>
      </c>
      <c r="Q155" s="18">
        <f t="shared" si="10"/>
        <v>28</v>
      </c>
      <c r="R155" s="18">
        <f t="shared" si="11"/>
        <v>28</v>
      </c>
    </row>
    <row r="156" spans="1:18" ht="25.5" x14ac:dyDescent="0.25">
      <c r="A156" s="6" t="s">
        <v>212</v>
      </c>
      <c r="E156" s="15" t="s">
        <v>52</v>
      </c>
      <c r="F156" s="15" t="s">
        <v>357</v>
      </c>
      <c r="G156" s="15" t="s">
        <v>71</v>
      </c>
      <c r="H156" s="15" t="s">
        <v>72</v>
      </c>
      <c r="I156" s="15" t="s">
        <v>72</v>
      </c>
      <c r="J156" s="15" t="s">
        <v>70</v>
      </c>
      <c r="P156" s="18">
        <f t="shared" si="9"/>
        <v>-24</v>
      </c>
      <c r="Q156" s="18">
        <f t="shared" si="10"/>
        <v>43</v>
      </c>
      <c r="R156" s="18">
        <f t="shared" si="11"/>
        <v>43</v>
      </c>
    </row>
    <row r="157" spans="1:18" ht="25.5" x14ac:dyDescent="0.25">
      <c r="A157" s="6" t="s">
        <v>213</v>
      </c>
      <c r="E157" s="15" t="s">
        <v>111</v>
      </c>
      <c r="F157" s="15" t="s">
        <v>365</v>
      </c>
      <c r="G157" s="15" t="s">
        <v>361</v>
      </c>
      <c r="H157" s="15" t="s">
        <v>352</v>
      </c>
      <c r="I157" s="15" t="s">
        <v>352</v>
      </c>
      <c r="P157" s="18">
        <f t="shared" si="9"/>
        <v>-6</v>
      </c>
      <c r="Q157" s="18">
        <f t="shared" si="10"/>
        <v>8</v>
      </c>
      <c r="R157" s="18">
        <f t="shared" si="11"/>
        <v>8</v>
      </c>
    </row>
    <row r="158" spans="1:18" ht="25.5" x14ac:dyDescent="0.25">
      <c r="A158" s="6" t="s">
        <v>214</v>
      </c>
      <c r="E158" s="15" t="s">
        <v>361</v>
      </c>
      <c r="F158" s="15" t="s">
        <v>367</v>
      </c>
      <c r="G158" s="15" t="s">
        <v>366</v>
      </c>
      <c r="H158" s="15" t="s">
        <v>368</v>
      </c>
      <c r="I158" s="15" t="s">
        <v>368</v>
      </c>
      <c r="P158" s="18">
        <f t="shared" si="9"/>
        <v>-7</v>
      </c>
      <c r="Q158" s="18">
        <f t="shared" si="10"/>
        <v>-1</v>
      </c>
      <c r="R158" s="18">
        <f t="shared" si="11"/>
        <v>-1</v>
      </c>
    </row>
    <row r="159" spans="1:18" x14ac:dyDescent="0.25">
      <c r="A159" s="6" t="s">
        <v>21</v>
      </c>
      <c r="B159" s="15" t="s">
        <v>21</v>
      </c>
      <c r="C159" s="15" t="s">
        <v>34</v>
      </c>
      <c r="D159" s="15" t="s">
        <v>58</v>
      </c>
      <c r="E159" s="15" t="s">
        <v>68</v>
      </c>
      <c r="F159" s="15" t="s">
        <v>67</v>
      </c>
      <c r="G159" s="15" t="s">
        <v>48</v>
      </c>
      <c r="H159" s="15" t="s">
        <v>57</v>
      </c>
      <c r="I159" s="15" t="s">
        <v>57</v>
      </c>
      <c r="P159" s="18">
        <f t="shared" si="9"/>
        <v>-6</v>
      </c>
      <c r="Q159" s="18">
        <f t="shared" si="10"/>
        <v>20</v>
      </c>
      <c r="R159" s="18">
        <f t="shared" si="11"/>
        <v>20</v>
      </c>
    </row>
    <row r="160" spans="1:18" x14ac:dyDescent="0.25">
      <c r="A160" s="6" t="s">
        <v>215</v>
      </c>
      <c r="E160" s="15" t="s">
        <v>371</v>
      </c>
      <c r="F160" s="15" t="s">
        <v>106</v>
      </c>
      <c r="G160" s="15" t="s">
        <v>372</v>
      </c>
      <c r="H160" s="15" t="s">
        <v>118</v>
      </c>
      <c r="I160" s="15" t="s">
        <v>118</v>
      </c>
      <c r="P160" s="18">
        <f t="shared" si="9"/>
        <v>-8</v>
      </c>
      <c r="Q160" s="18">
        <f t="shared" si="10"/>
        <v>8</v>
      </c>
      <c r="R160" s="18">
        <f t="shared" si="11"/>
        <v>8</v>
      </c>
    </row>
    <row r="161" spans="1:18" x14ac:dyDescent="0.25">
      <c r="A161" s="6" t="s">
        <v>216</v>
      </c>
      <c r="E161" s="15" t="s">
        <v>106</v>
      </c>
      <c r="F161" s="15" t="s">
        <v>111</v>
      </c>
      <c r="G161" s="15" t="s">
        <v>40</v>
      </c>
      <c r="H161" s="15" t="s">
        <v>343</v>
      </c>
      <c r="I161" s="15" t="s">
        <v>343</v>
      </c>
      <c r="P161" s="18">
        <f t="shared" si="9"/>
        <v>-14</v>
      </c>
      <c r="Q161" s="18">
        <f t="shared" si="10"/>
        <v>13</v>
      </c>
      <c r="R161" s="18">
        <f t="shared" si="11"/>
        <v>13</v>
      </c>
    </row>
    <row r="162" spans="1:18" x14ac:dyDescent="0.25">
      <c r="A162" s="6" t="s">
        <v>217</v>
      </c>
      <c r="E162" s="15" t="s">
        <v>61</v>
      </c>
      <c r="F162" s="15" t="s">
        <v>99</v>
      </c>
      <c r="G162" s="15" t="s">
        <v>363</v>
      </c>
      <c r="H162" s="15" t="s">
        <v>48</v>
      </c>
      <c r="I162" s="15" t="s">
        <v>48</v>
      </c>
      <c r="L162" s="15" t="s">
        <v>373</v>
      </c>
      <c r="P162" s="18">
        <f t="shared" si="9"/>
        <v>-18</v>
      </c>
      <c r="Q162" s="18">
        <f t="shared" si="10"/>
        <v>-7</v>
      </c>
      <c r="R162" s="18">
        <f t="shared" si="11"/>
        <v>-7</v>
      </c>
    </row>
    <row r="163" spans="1:18" x14ac:dyDescent="0.25">
      <c r="A163" s="6" t="s">
        <v>218</v>
      </c>
      <c r="E163" s="15" t="s">
        <v>78</v>
      </c>
      <c r="F163" s="15" t="s">
        <v>49</v>
      </c>
      <c r="G163" s="15" t="s">
        <v>55</v>
      </c>
      <c r="H163" s="15" t="s">
        <v>71</v>
      </c>
      <c r="I163" s="15" t="s">
        <v>440</v>
      </c>
      <c r="L163" s="15" t="s">
        <v>437</v>
      </c>
      <c r="P163" s="18">
        <f t="shared" si="9"/>
        <v>-7</v>
      </c>
      <c r="Q163" s="18">
        <f t="shared" si="10"/>
        <v>4</v>
      </c>
      <c r="R163" s="18">
        <f t="shared" si="11"/>
        <v>55</v>
      </c>
    </row>
    <row r="164" spans="1:18" x14ac:dyDescent="0.25">
      <c r="A164" s="6" t="s">
        <v>219</v>
      </c>
      <c r="E164" s="15" t="s">
        <v>420</v>
      </c>
      <c r="F164" s="15" t="s">
        <v>340</v>
      </c>
      <c r="G164" s="15" t="s">
        <v>56</v>
      </c>
      <c r="H164" s="15" t="s">
        <v>378</v>
      </c>
      <c r="I164" s="15" t="s">
        <v>378</v>
      </c>
      <c r="P164" s="18">
        <f t="shared" si="9"/>
        <v>-21</v>
      </c>
      <c r="Q164" s="18">
        <f t="shared" si="10"/>
        <v>-12</v>
      </c>
      <c r="R164" s="18">
        <f t="shared" si="11"/>
        <v>-12</v>
      </c>
    </row>
    <row r="165" spans="1:18" ht="25.5" x14ac:dyDescent="0.25">
      <c r="A165" s="6" t="s">
        <v>435</v>
      </c>
      <c r="E165" s="15" t="s">
        <v>40</v>
      </c>
      <c r="F165" s="15" t="s">
        <v>351</v>
      </c>
      <c r="H165" s="15" t="s">
        <v>345</v>
      </c>
      <c r="P165" s="18">
        <f t="shared" ref="P165" si="15">G165-F165</f>
        <v>-87</v>
      </c>
      <c r="Q165" s="18">
        <f t="shared" ref="Q165" si="16">H165-F165</f>
        <v>-4</v>
      </c>
      <c r="R165" s="18">
        <f t="shared" ref="R165" si="17">I165-F165</f>
        <v>-87</v>
      </c>
    </row>
    <row r="166" spans="1:18" ht="38.25" x14ac:dyDescent="0.25">
      <c r="A166" s="6" t="s">
        <v>436</v>
      </c>
      <c r="E166" s="15" t="s">
        <v>95</v>
      </c>
      <c r="F166" s="15" t="s">
        <v>351</v>
      </c>
      <c r="G166" s="15" t="s">
        <v>85</v>
      </c>
      <c r="H166" s="15" t="s">
        <v>370</v>
      </c>
      <c r="I166" s="15" t="s">
        <v>370</v>
      </c>
      <c r="P166" s="18">
        <f t="shared" si="9"/>
        <v>-9</v>
      </c>
      <c r="Q166" s="18">
        <f t="shared" si="10"/>
        <v>34</v>
      </c>
      <c r="R166" s="18">
        <f t="shared" si="11"/>
        <v>34</v>
      </c>
    </row>
    <row r="167" spans="1:18" x14ac:dyDescent="0.25">
      <c r="A167" s="6" t="s">
        <v>221</v>
      </c>
      <c r="E167" s="15" t="s">
        <v>95</v>
      </c>
      <c r="F167" s="15" t="s">
        <v>386</v>
      </c>
      <c r="G167" s="15" t="s">
        <v>85</v>
      </c>
      <c r="H167" s="15" t="s">
        <v>370</v>
      </c>
      <c r="I167" s="15" t="s">
        <v>370</v>
      </c>
      <c r="P167" s="18">
        <f t="shared" si="9"/>
        <v>-16</v>
      </c>
      <c r="Q167" s="18">
        <f t="shared" si="10"/>
        <v>27</v>
      </c>
      <c r="R167" s="18">
        <f t="shared" si="11"/>
        <v>27</v>
      </c>
    </row>
    <row r="168" spans="1:18" ht="25.5" x14ac:dyDescent="0.25">
      <c r="A168" s="6" t="s">
        <v>222</v>
      </c>
      <c r="E168" s="15" t="s">
        <v>381</v>
      </c>
      <c r="F168" s="15" t="s">
        <v>367</v>
      </c>
      <c r="G168" s="15" t="s">
        <v>438</v>
      </c>
      <c r="H168" s="15" t="s">
        <v>370</v>
      </c>
      <c r="O168" s="15" t="s">
        <v>439</v>
      </c>
      <c r="P168" s="18">
        <f t="shared" si="9"/>
        <v>-13</v>
      </c>
      <c r="Q168" s="18">
        <f t="shared" si="10"/>
        <v>-2</v>
      </c>
      <c r="R168" s="18">
        <f t="shared" si="11"/>
        <v>-123</v>
      </c>
    </row>
    <row r="169" spans="1:18" x14ac:dyDescent="0.25">
      <c r="A169" s="6" t="s">
        <v>93</v>
      </c>
      <c r="B169" s="15" t="s">
        <v>93</v>
      </c>
      <c r="C169" s="15" t="s">
        <v>34</v>
      </c>
      <c r="E169" s="15" t="s">
        <v>52</v>
      </c>
      <c r="F169" s="15" t="s">
        <v>74</v>
      </c>
      <c r="G169" s="15" t="s">
        <v>95</v>
      </c>
      <c r="H169" s="15" t="s">
        <v>94</v>
      </c>
      <c r="I169" s="15" t="s">
        <v>94</v>
      </c>
      <c r="J169" s="15" t="s">
        <v>96</v>
      </c>
      <c r="P169" s="18">
        <f t="shared" si="9"/>
        <v>3</v>
      </c>
      <c r="Q169" s="18">
        <f t="shared" si="10"/>
        <v>5</v>
      </c>
      <c r="R169" s="18">
        <f t="shared" si="11"/>
        <v>5</v>
      </c>
    </row>
    <row r="170" spans="1:18" x14ac:dyDescent="0.25">
      <c r="A170" s="6" t="s">
        <v>223</v>
      </c>
      <c r="E170" s="15" t="s">
        <v>363</v>
      </c>
      <c r="F170" s="15" t="s">
        <v>364</v>
      </c>
      <c r="G170" s="15" t="s">
        <v>83</v>
      </c>
      <c r="H170" s="15" t="s">
        <v>111</v>
      </c>
      <c r="I170" s="15" t="s">
        <v>111</v>
      </c>
      <c r="J170" s="15" t="s">
        <v>362</v>
      </c>
      <c r="P170" s="18">
        <f t="shared" si="9"/>
        <v>-24</v>
      </c>
      <c r="Q170" s="18">
        <f t="shared" si="10"/>
        <v>-21</v>
      </c>
      <c r="R170" s="18">
        <f t="shared" si="11"/>
        <v>-21</v>
      </c>
    </row>
    <row r="171" spans="1:18" x14ac:dyDescent="0.25">
      <c r="A171" s="6" t="s">
        <v>224</v>
      </c>
      <c r="P171" s="18">
        <f t="shared" si="9"/>
        <v>0</v>
      </c>
      <c r="Q171" s="18">
        <f t="shared" si="10"/>
        <v>0</v>
      </c>
      <c r="R171" s="18">
        <f t="shared" si="11"/>
        <v>0</v>
      </c>
    </row>
    <row r="172" spans="1:18" x14ac:dyDescent="0.25">
      <c r="A172" s="6" t="s">
        <v>225</v>
      </c>
      <c r="E172" s="15" t="s">
        <v>61</v>
      </c>
      <c r="F172" s="15" t="s">
        <v>62</v>
      </c>
      <c r="G172" s="15" t="s">
        <v>363</v>
      </c>
      <c r="H172" s="15" t="s">
        <v>339</v>
      </c>
      <c r="I172" s="15" t="s">
        <v>339</v>
      </c>
      <c r="J172" s="15" t="s">
        <v>468</v>
      </c>
      <c r="O172" s="15" t="s">
        <v>467</v>
      </c>
      <c r="P172" s="18">
        <f t="shared" si="9"/>
        <v>-7</v>
      </c>
      <c r="Q172" s="18">
        <f t="shared" si="10"/>
        <v>5</v>
      </c>
      <c r="R172" s="18">
        <f t="shared" si="11"/>
        <v>5</v>
      </c>
    </row>
    <row r="173" spans="1:18" ht="25.5" x14ac:dyDescent="0.25">
      <c r="A173" s="6" t="s">
        <v>469</v>
      </c>
      <c r="E173" s="15" t="s">
        <v>61</v>
      </c>
      <c r="F173" s="15" t="s">
        <v>83</v>
      </c>
      <c r="G173" s="15" t="s">
        <v>363</v>
      </c>
      <c r="H173" s="15" t="s">
        <v>339</v>
      </c>
      <c r="I173" s="15" t="s">
        <v>339</v>
      </c>
      <c r="P173" s="18">
        <f t="shared" ref="P173:P174" si="18">G173-F173</f>
        <v>-27</v>
      </c>
      <c r="Q173" s="18">
        <f t="shared" ref="Q173:Q174" si="19">H173-F173</f>
        <v>-15</v>
      </c>
      <c r="R173" s="18">
        <f t="shared" ref="R173:R174" si="20">I173-F173</f>
        <v>-15</v>
      </c>
    </row>
    <row r="174" spans="1:18" x14ac:dyDescent="0.25">
      <c r="A174" s="6" t="s">
        <v>224</v>
      </c>
      <c r="E174" s="15" t="s">
        <v>68</v>
      </c>
      <c r="F174" s="15" t="s">
        <v>83</v>
      </c>
      <c r="G174" s="15" t="s">
        <v>377</v>
      </c>
      <c r="H174" s="15" t="s">
        <v>350</v>
      </c>
      <c r="I174" s="15" t="s">
        <v>350</v>
      </c>
      <c r="P174" s="18">
        <f t="shared" si="18"/>
        <v>-25</v>
      </c>
      <c r="Q174" s="18">
        <f t="shared" si="19"/>
        <v>-14</v>
      </c>
      <c r="R174" s="18">
        <f t="shared" si="20"/>
        <v>-14</v>
      </c>
    </row>
    <row r="175" spans="1:18" ht="25.5" x14ac:dyDescent="0.25">
      <c r="A175" s="6" t="s">
        <v>226</v>
      </c>
      <c r="E175" s="15" t="s">
        <v>68</v>
      </c>
      <c r="F175" s="15" t="s">
        <v>48</v>
      </c>
      <c r="G175" s="15" t="s">
        <v>377</v>
      </c>
      <c r="H175" s="15" t="s">
        <v>350</v>
      </c>
      <c r="I175" s="15" t="s">
        <v>350</v>
      </c>
      <c r="O175" s="15" t="s">
        <v>467</v>
      </c>
      <c r="P175" s="18">
        <f t="shared" si="9"/>
        <v>-9</v>
      </c>
      <c r="Q175" s="18">
        <f t="shared" si="10"/>
        <v>2</v>
      </c>
      <c r="R175" s="18">
        <f t="shared" si="11"/>
        <v>2</v>
      </c>
    </row>
    <row r="176" spans="1:18" x14ac:dyDescent="0.25">
      <c r="A176" s="6" t="s">
        <v>158</v>
      </c>
      <c r="E176" s="15" t="s">
        <v>98</v>
      </c>
      <c r="F176" s="15" t="s">
        <v>39</v>
      </c>
      <c r="G176" s="15" t="s">
        <v>32</v>
      </c>
      <c r="H176" s="15" t="s">
        <v>67</v>
      </c>
      <c r="I176" s="15" t="s">
        <v>67</v>
      </c>
      <c r="P176" s="18">
        <f t="shared" ref="P176" si="21">G176-F176</f>
        <v>-11</v>
      </c>
      <c r="Q176" s="18">
        <f t="shared" ref="Q176" si="22">H176-F176</f>
        <v>-9</v>
      </c>
      <c r="R176" s="18">
        <f t="shared" ref="R176" si="23">I176-F176</f>
        <v>-9</v>
      </c>
    </row>
    <row r="177" spans="1:18" x14ac:dyDescent="0.25">
      <c r="A177" s="6" t="s">
        <v>227</v>
      </c>
      <c r="E177" s="15" t="s">
        <v>98</v>
      </c>
      <c r="F177" s="15" t="s">
        <v>428</v>
      </c>
      <c r="G177" s="15" t="s">
        <v>32</v>
      </c>
      <c r="H177" s="15" t="s">
        <v>67</v>
      </c>
      <c r="I177" s="15" t="s">
        <v>67</v>
      </c>
      <c r="P177" s="18">
        <f>G176-F176</f>
        <v>-11</v>
      </c>
      <c r="Q177" s="18">
        <f>H177-F176</f>
        <v>-9</v>
      </c>
      <c r="R177" s="18">
        <f>I177-F176</f>
        <v>-9</v>
      </c>
    </row>
    <row r="178" spans="1:18" x14ac:dyDescent="0.25">
      <c r="A178" s="6" t="s">
        <v>228</v>
      </c>
      <c r="E178" s="15" t="s">
        <v>79</v>
      </c>
      <c r="F178" s="15" t="s">
        <v>429</v>
      </c>
      <c r="G178" s="15" t="s">
        <v>86</v>
      </c>
      <c r="H178" s="15" t="s">
        <v>421</v>
      </c>
      <c r="I178" s="15" t="s">
        <v>421</v>
      </c>
      <c r="P178" s="18">
        <f t="shared" si="9"/>
        <v>-23</v>
      </c>
      <c r="Q178" s="18">
        <f t="shared" si="10"/>
        <v>9</v>
      </c>
      <c r="R178" s="18">
        <f t="shared" si="11"/>
        <v>9</v>
      </c>
    </row>
    <row r="179" spans="1:18" ht="25.5" x14ac:dyDescent="0.25">
      <c r="A179" s="6" t="s">
        <v>229</v>
      </c>
      <c r="E179" s="15" t="s">
        <v>95</v>
      </c>
      <c r="F179" s="15" t="s">
        <v>381</v>
      </c>
      <c r="G179" s="15" t="s">
        <v>85</v>
      </c>
      <c r="H179" s="15" t="s">
        <v>116</v>
      </c>
      <c r="I179" s="15" t="s">
        <v>116</v>
      </c>
      <c r="P179" s="18">
        <f t="shared" si="9"/>
        <v>-14</v>
      </c>
      <c r="Q179" s="18">
        <f t="shared" si="10"/>
        <v>16</v>
      </c>
      <c r="R179" s="18">
        <f t="shared" si="11"/>
        <v>16</v>
      </c>
    </row>
    <row r="180" spans="1:18" x14ac:dyDescent="0.25">
      <c r="A180" s="6" t="s">
        <v>43</v>
      </c>
      <c r="P180" s="18">
        <f t="shared" si="9"/>
        <v>0</v>
      </c>
      <c r="Q180" s="18">
        <f t="shared" si="10"/>
        <v>0</v>
      </c>
      <c r="R180" s="18">
        <f t="shared" si="11"/>
        <v>0</v>
      </c>
    </row>
    <row r="181" spans="1:18" x14ac:dyDescent="0.25">
      <c r="A181" s="6" t="s">
        <v>230</v>
      </c>
      <c r="E181" s="15" t="s">
        <v>42</v>
      </c>
      <c r="F181" s="15" t="s">
        <v>48</v>
      </c>
      <c r="G181" s="15" t="s">
        <v>124</v>
      </c>
      <c r="H181" s="15" t="s">
        <v>346</v>
      </c>
      <c r="I181" s="15" t="s">
        <v>346</v>
      </c>
      <c r="L181" s="15" t="s">
        <v>394</v>
      </c>
      <c r="O181" s="15" t="s">
        <v>393</v>
      </c>
      <c r="P181" s="18">
        <f t="shared" si="9"/>
        <v>-3</v>
      </c>
      <c r="Q181" s="18">
        <f t="shared" si="10"/>
        <v>3</v>
      </c>
      <c r="R181" s="18">
        <f t="shared" si="11"/>
        <v>3</v>
      </c>
    </row>
    <row r="182" spans="1:18" ht="25.5" x14ac:dyDescent="0.25">
      <c r="A182" s="6" t="s">
        <v>470</v>
      </c>
      <c r="E182" s="15" t="s">
        <v>42</v>
      </c>
      <c r="F182" s="15" t="s">
        <v>49</v>
      </c>
      <c r="G182" s="15" t="s">
        <v>124</v>
      </c>
      <c r="H182" s="15" t="s">
        <v>346</v>
      </c>
      <c r="I182" s="15" t="s">
        <v>346</v>
      </c>
      <c r="P182" s="18">
        <f t="shared" si="9"/>
        <v>2</v>
      </c>
      <c r="Q182" s="18">
        <f t="shared" si="10"/>
        <v>8</v>
      </c>
      <c r="R182" s="18">
        <f t="shared" si="11"/>
        <v>8</v>
      </c>
    </row>
    <row r="183" spans="1:18" ht="38.25" x14ac:dyDescent="0.25">
      <c r="A183" s="6" t="s">
        <v>397</v>
      </c>
      <c r="E183" s="15" t="s">
        <v>122</v>
      </c>
      <c r="F183" s="15" t="s">
        <v>94</v>
      </c>
      <c r="G183" s="15" t="s">
        <v>48</v>
      </c>
      <c r="H183" s="15" t="s">
        <v>95</v>
      </c>
      <c r="I183" s="15" t="s">
        <v>95</v>
      </c>
      <c r="P183" s="18">
        <f t="shared" si="9"/>
        <v>-13</v>
      </c>
      <c r="Q183" s="18">
        <f t="shared" si="10"/>
        <v>-2</v>
      </c>
      <c r="R183" s="18">
        <f t="shared" si="11"/>
        <v>-2</v>
      </c>
    </row>
    <row r="184" spans="1:18" ht="38.25" x14ac:dyDescent="0.25">
      <c r="A184" s="6" t="s">
        <v>395</v>
      </c>
      <c r="P184" s="18">
        <f t="shared" ref="P184:P185" si="24">G184-F184</f>
        <v>0</v>
      </c>
      <c r="Q184" s="18">
        <f t="shared" ref="Q184:Q185" si="25">H184-F184</f>
        <v>0</v>
      </c>
      <c r="R184" s="18">
        <f t="shared" ref="R184:R185" si="26">I184-F184</f>
        <v>0</v>
      </c>
    </row>
    <row r="185" spans="1:18" ht="38.25" x14ac:dyDescent="0.25">
      <c r="A185" s="6" t="s">
        <v>396</v>
      </c>
      <c r="E185" s="15" t="s">
        <v>64</v>
      </c>
      <c r="F185" s="15" t="s">
        <v>94</v>
      </c>
      <c r="G185" s="15" t="s">
        <v>48</v>
      </c>
      <c r="H185" s="15" t="s">
        <v>74</v>
      </c>
      <c r="I185" s="15" t="s">
        <v>74</v>
      </c>
      <c r="P185" s="18">
        <f t="shared" si="24"/>
        <v>-13</v>
      </c>
      <c r="Q185" s="18">
        <f t="shared" si="25"/>
        <v>-5</v>
      </c>
      <c r="R185" s="18">
        <f t="shared" si="26"/>
        <v>-5</v>
      </c>
    </row>
    <row r="186" spans="1:18" x14ac:dyDescent="0.25">
      <c r="A186" s="6" t="s">
        <v>24</v>
      </c>
      <c r="E186" s="15" t="s">
        <v>90</v>
      </c>
      <c r="F186" s="15" t="s">
        <v>124</v>
      </c>
      <c r="G186" s="15" t="s">
        <v>37</v>
      </c>
      <c r="H186" s="15" t="s">
        <v>346</v>
      </c>
      <c r="I186" s="15" t="s">
        <v>346</v>
      </c>
      <c r="P186" s="18">
        <f t="shared" si="9"/>
        <v>-4</v>
      </c>
      <c r="Q186" s="18">
        <f t="shared" si="10"/>
        <v>6</v>
      </c>
      <c r="R186" s="18">
        <f t="shared" si="11"/>
        <v>6</v>
      </c>
    </row>
    <row r="187" spans="1:18" x14ac:dyDescent="0.25">
      <c r="A187" s="6" t="s">
        <v>25</v>
      </c>
      <c r="E187" s="15" t="s">
        <v>124</v>
      </c>
      <c r="F187" s="15" t="s">
        <v>345</v>
      </c>
      <c r="G187" s="15" t="s">
        <v>39</v>
      </c>
      <c r="H187" s="15" t="s">
        <v>347</v>
      </c>
      <c r="I187" s="15" t="s">
        <v>347</v>
      </c>
      <c r="P187" s="18">
        <f t="shared" si="9"/>
        <v>-19</v>
      </c>
      <c r="Q187" s="18">
        <f t="shared" si="10"/>
        <v>24</v>
      </c>
      <c r="R187" s="18">
        <f t="shared" si="11"/>
        <v>24</v>
      </c>
    </row>
    <row r="188" spans="1:18" x14ac:dyDescent="0.25">
      <c r="A188" s="6" t="s">
        <v>97</v>
      </c>
      <c r="B188" s="15" t="s">
        <v>97</v>
      </c>
      <c r="C188" s="15" t="s">
        <v>34</v>
      </c>
      <c r="E188" s="15" t="s">
        <v>98</v>
      </c>
      <c r="F188" s="15" t="s">
        <v>79</v>
      </c>
      <c r="G188" s="15" t="s">
        <v>49</v>
      </c>
      <c r="H188" s="15" t="s">
        <v>99</v>
      </c>
      <c r="I188" s="15" t="s">
        <v>99</v>
      </c>
      <c r="P188" s="18">
        <f t="shared" si="9"/>
        <v>-15</v>
      </c>
      <c r="Q188" s="18">
        <f t="shared" si="10"/>
        <v>-3</v>
      </c>
      <c r="R188" s="18">
        <f t="shared" si="11"/>
        <v>-3</v>
      </c>
    </row>
    <row r="189" spans="1:18" x14ac:dyDescent="0.25">
      <c r="A189" s="6" t="s">
        <v>232</v>
      </c>
      <c r="E189" s="15" t="s">
        <v>98</v>
      </c>
      <c r="F189" s="15" t="s">
        <v>434</v>
      </c>
      <c r="G189" s="15" t="s">
        <v>49</v>
      </c>
      <c r="H189" s="15" t="s">
        <v>99</v>
      </c>
      <c r="I189" s="15" t="s">
        <v>99</v>
      </c>
      <c r="P189" s="18">
        <f t="shared" si="9"/>
        <v>-27</v>
      </c>
      <c r="Q189" s="18">
        <f t="shared" si="10"/>
        <v>-15</v>
      </c>
      <c r="R189" s="18">
        <f t="shared" si="11"/>
        <v>-15</v>
      </c>
    </row>
    <row r="190" spans="1:18" x14ac:dyDescent="0.25">
      <c r="A190" s="6" t="s">
        <v>233</v>
      </c>
      <c r="E190" s="15" t="s">
        <v>98</v>
      </c>
      <c r="F190" s="15" t="s">
        <v>118</v>
      </c>
      <c r="G190" s="15" t="s">
        <v>49</v>
      </c>
      <c r="H190" s="15" t="s">
        <v>99</v>
      </c>
      <c r="I190" s="15" t="s">
        <v>99</v>
      </c>
      <c r="P190" s="18">
        <f t="shared" si="9"/>
        <v>-3</v>
      </c>
      <c r="Q190" s="18">
        <f t="shared" si="10"/>
        <v>9</v>
      </c>
      <c r="R190" s="18">
        <f t="shared" si="11"/>
        <v>9</v>
      </c>
    </row>
    <row r="191" spans="1:18" ht="25.5" x14ac:dyDescent="0.25">
      <c r="A191" s="6" t="s">
        <v>234</v>
      </c>
      <c r="E191" s="15" t="s">
        <v>369</v>
      </c>
      <c r="F191" s="15" t="s">
        <v>429</v>
      </c>
      <c r="G191" s="15" t="s">
        <v>381</v>
      </c>
      <c r="P191" s="18">
        <f t="shared" si="9"/>
        <v>-8</v>
      </c>
      <c r="Q191" s="18">
        <f t="shared" si="10"/>
        <v>-100</v>
      </c>
      <c r="R191" s="18">
        <f t="shared" si="11"/>
        <v>-100</v>
      </c>
    </row>
    <row r="192" spans="1:18" x14ac:dyDescent="0.25">
      <c r="A192" s="6" t="s">
        <v>136</v>
      </c>
      <c r="F192" s="15" t="s">
        <v>49</v>
      </c>
      <c r="P192" s="18">
        <f t="shared" si="9"/>
        <v>-44</v>
      </c>
      <c r="Q192" s="18">
        <f t="shared" si="10"/>
        <v>-44</v>
      </c>
      <c r="R192" s="18">
        <f t="shared" si="11"/>
        <v>-44</v>
      </c>
    </row>
    <row r="193" spans="1:18" x14ac:dyDescent="0.25">
      <c r="A193" s="6" t="s">
        <v>235</v>
      </c>
      <c r="E193" s="15" t="s">
        <v>49</v>
      </c>
      <c r="F193" s="15" t="s">
        <v>342</v>
      </c>
      <c r="G193" s="15" t="s">
        <v>94</v>
      </c>
      <c r="H193" s="15" t="s">
        <v>381</v>
      </c>
      <c r="I193" s="15" t="s">
        <v>381</v>
      </c>
      <c r="P193" s="18">
        <f t="shared" si="9"/>
        <v>4</v>
      </c>
      <c r="Q193" s="18">
        <f t="shared" si="10"/>
        <v>34</v>
      </c>
      <c r="R193" s="18">
        <f t="shared" si="11"/>
        <v>34</v>
      </c>
    </row>
    <row r="194" spans="1:18" x14ac:dyDescent="0.25">
      <c r="A194" s="6" t="s">
        <v>236</v>
      </c>
      <c r="E194" s="15" t="s">
        <v>52</v>
      </c>
      <c r="F194" s="15" t="s">
        <v>56</v>
      </c>
      <c r="G194" s="15" t="s">
        <v>342</v>
      </c>
      <c r="H194" s="15" t="s">
        <v>66</v>
      </c>
      <c r="I194" s="15" t="s">
        <v>66</v>
      </c>
      <c r="O194" s="15" t="s">
        <v>392</v>
      </c>
      <c r="P194" s="18">
        <f t="shared" si="9"/>
        <v>-3</v>
      </c>
      <c r="Q194" s="18">
        <f t="shared" si="10"/>
        <v>43</v>
      </c>
      <c r="R194" s="18">
        <f t="shared" si="11"/>
        <v>43</v>
      </c>
    </row>
    <row r="195" spans="1:18" x14ac:dyDescent="0.25">
      <c r="A195" s="6" t="s">
        <v>84</v>
      </c>
      <c r="B195" s="15" t="s">
        <v>84</v>
      </c>
      <c r="E195" s="15" t="s">
        <v>75</v>
      </c>
      <c r="F195" s="15" t="s">
        <v>85</v>
      </c>
      <c r="G195" s="15" t="s">
        <v>86</v>
      </c>
      <c r="H195" s="15" t="s">
        <v>87</v>
      </c>
      <c r="I195" s="15" t="s">
        <v>88</v>
      </c>
      <c r="P195" s="18">
        <f t="shared" si="9"/>
        <v>-1</v>
      </c>
      <c r="Q195" s="18">
        <f t="shared" si="10"/>
        <v>41</v>
      </c>
      <c r="R195" s="18">
        <f t="shared" si="11"/>
        <v>59</v>
      </c>
    </row>
    <row r="196" spans="1:18" x14ac:dyDescent="0.25">
      <c r="A196" s="6" t="s">
        <v>237</v>
      </c>
      <c r="E196" s="15" t="s">
        <v>398</v>
      </c>
      <c r="F196" s="15" t="s">
        <v>477</v>
      </c>
      <c r="G196" s="15" t="s">
        <v>463</v>
      </c>
      <c r="H196" s="15" t="s">
        <v>463</v>
      </c>
      <c r="I196" s="15" t="s">
        <v>463</v>
      </c>
      <c r="P196" s="18">
        <f t="shared" si="9"/>
        <v>-55</v>
      </c>
      <c r="Q196" s="18">
        <f t="shared" si="10"/>
        <v>-55</v>
      </c>
      <c r="R196" s="18">
        <f t="shared" si="11"/>
        <v>-55</v>
      </c>
    </row>
    <row r="197" spans="1:18" ht="25.5" x14ac:dyDescent="0.25">
      <c r="A197" s="6" t="s">
        <v>476</v>
      </c>
      <c r="E197" s="15" t="s">
        <v>351</v>
      </c>
      <c r="F197" s="15" t="s">
        <v>477</v>
      </c>
      <c r="G197" s="15" t="s">
        <v>463</v>
      </c>
      <c r="H197" s="15" t="s">
        <v>463</v>
      </c>
      <c r="I197" s="15" t="s">
        <v>463</v>
      </c>
      <c r="P197" s="18">
        <f t="shared" si="9"/>
        <v>-55</v>
      </c>
      <c r="Q197" s="18">
        <f t="shared" si="10"/>
        <v>-55</v>
      </c>
      <c r="R197" s="18">
        <f t="shared" si="11"/>
        <v>-55</v>
      </c>
    </row>
    <row r="198" spans="1:18" ht="25.5" x14ac:dyDescent="0.25">
      <c r="A198" s="6" t="s">
        <v>478</v>
      </c>
      <c r="F198" s="15" t="s">
        <v>86</v>
      </c>
      <c r="O198" s="15" t="s">
        <v>479</v>
      </c>
    </row>
    <row r="199" spans="1:18" ht="51" x14ac:dyDescent="0.25">
      <c r="A199" s="6" t="s">
        <v>238</v>
      </c>
      <c r="B199" s="15" t="s">
        <v>63</v>
      </c>
      <c r="C199" s="15" t="s">
        <v>46</v>
      </c>
      <c r="E199" s="15" t="s">
        <v>64</v>
      </c>
      <c r="F199" s="15" t="s">
        <v>65</v>
      </c>
      <c r="G199" s="15" t="s">
        <v>62</v>
      </c>
      <c r="H199" s="15" t="s">
        <v>57</v>
      </c>
      <c r="I199" s="15" t="s">
        <v>66</v>
      </c>
      <c r="P199" s="18">
        <f t="shared" si="9"/>
        <v>-24</v>
      </c>
      <c r="Q199" s="18">
        <f t="shared" si="10"/>
        <v>6</v>
      </c>
      <c r="R199" s="18">
        <f t="shared" si="11"/>
        <v>35</v>
      </c>
    </row>
    <row r="200" spans="1:18" x14ac:dyDescent="0.25">
      <c r="A200" s="6" t="s">
        <v>153</v>
      </c>
      <c r="E200" s="15" t="s">
        <v>371</v>
      </c>
      <c r="F200" s="15" t="s">
        <v>55</v>
      </c>
      <c r="G200" s="15" t="s">
        <v>372</v>
      </c>
      <c r="H200" s="15" t="s">
        <v>37</v>
      </c>
      <c r="I200" s="15" t="s">
        <v>37</v>
      </c>
      <c r="P200" s="18">
        <f t="shared" si="9"/>
        <v>-6</v>
      </c>
      <c r="Q200" s="18">
        <f t="shared" si="10"/>
        <v>5</v>
      </c>
      <c r="R200" s="18">
        <f t="shared" si="11"/>
        <v>5</v>
      </c>
    </row>
    <row r="201" spans="1:18" x14ac:dyDescent="0.25">
      <c r="A201" s="6" t="s">
        <v>239</v>
      </c>
      <c r="E201" s="15" t="s">
        <v>126</v>
      </c>
      <c r="F201" s="15" t="s">
        <v>83</v>
      </c>
      <c r="G201" s="15" t="s">
        <v>350</v>
      </c>
      <c r="H201" s="15" t="s">
        <v>86</v>
      </c>
      <c r="I201" s="15" t="s">
        <v>86</v>
      </c>
      <c r="P201" s="18">
        <f t="shared" si="9"/>
        <v>-14</v>
      </c>
      <c r="Q201" s="18">
        <f t="shared" si="10"/>
        <v>12</v>
      </c>
      <c r="R201" s="18">
        <f t="shared" si="11"/>
        <v>12</v>
      </c>
    </row>
    <row r="202" spans="1:18" x14ac:dyDescent="0.25">
      <c r="A202" s="6" t="s">
        <v>82</v>
      </c>
      <c r="P202" s="18">
        <f t="shared" si="9"/>
        <v>0</v>
      </c>
      <c r="Q202" s="18">
        <f t="shared" si="10"/>
        <v>0</v>
      </c>
      <c r="R202" s="18">
        <f t="shared" si="11"/>
        <v>0</v>
      </c>
    </row>
    <row r="203" spans="1:18" ht="25.5" x14ac:dyDescent="0.25">
      <c r="A203" s="6" t="s">
        <v>240</v>
      </c>
      <c r="E203" s="15" t="s">
        <v>78</v>
      </c>
      <c r="F203" s="15" t="s">
        <v>48</v>
      </c>
      <c r="G203" s="15" t="s">
        <v>55</v>
      </c>
      <c r="H203" s="15" t="s">
        <v>79</v>
      </c>
      <c r="I203" s="15" t="s">
        <v>79</v>
      </c>
      <c r="O203" s="15" t="s">
        <v>408</v>
      </c>
      <c r="P203" s="18">
        <f t="shared" si="9"/>
        <v>-12</v>
      </c>
      <c r="Q203" s="18">
        <v>13</v>
      </c>
      <c r="R203" s="18">
        <v>13</v>
      </c>
    </row>
    <row r="204" spans="1:18" x14ac:dyDescent="0.25">
      <c r="A204" s="6" t="s">
        <v>154</v>
      </c>
      <c r="E204" s="15" t="s">
        <v>376</v>
      </c>
      <c r="F204" s="15" t="s">
        <v>38</v>
      </c>
      <c r="G204" s="15" t="s">
        <v>338</v>
      </c>
      <c r="H204" s="15" t="s">
        <v>410</v>
      </c>
      <c r="I204" s="15" t="s">
        <v>377</v>
      </c>
      <c r="P204" s="18">
        <f t="shared" si="9"/>
        <v>-3</v>
      </c>
      <c r="Q204" s="18" t="e">
        <f t="shared" si="10"/>
        <v>#VALUE!</v>
      </c>
      <c r="R204" s="18">
        <f t="shared" si="11"/>
        <v>8</v>
      </c>
    </row>
    <row r="205" spans="1:18" x14ac:dyDescent="0.25">
      <c r="A205" s="6" t="s">
        <v>241</v>
      </c>
      <c r="E205" s="15" t="s">
        <v>356</v>
      </c>
      <c r="F205" s="15" t="s">
        <v>65</v>
      </c>
      <c r="G205" s="15" t="s">
        <v>37</v>
      </c>
      <c r="H205" s="15" t="s">
        <v>357</v>
      </c>
      <c r="I205" s="15" t="s">
        <v>358</v>
      </c>
      <c r="P205" s="18">
        <f t="shared" si="9"/>
        <v>-27</v>
      </c>
      <c r="Q205" s="18">
        <f t="shared" si="10"/>
        <v>3</v>
      </c>
      <c r="R205" s="18">
        <f t="shared" si="11"/>
        <v>32</v>
      </c>
    </row>
    <row r="206" spans="1:18" x14ac:dyDescent="0.25">
      <c r="A206" s="6" t="s">
        <v>242</v>
      </c>
      <c r="E206" s="15" t="s">
        <v>122</v>
      </c>
      <c r="F206" s="15" t="s">
        <v>124</v>
      </c>
      <c r="G206" s="15" t="s">
        <v>126</v>
      </c>
      <c r="H206" s="15" t="s">
        <v>48</v>
      </c>
      <c r="I206" s="15" t="s">
        <v>115</v>
      </c>
      <c r="L206" s="15" t="s">
        <v>359</v>
      </c>
      <c r="M206" s="15" t="s">
        <v>360</v>
      </c>
      <c r="P206" s="18">
        <f t="shared" si="9"/>
        <v>-11</v>
      </c>
      <c r="Q206" s="18">
        <f t="shared" si="10"/>
        <v>3</v>
      </c>
      <c r="R206" s="18">
        <f t="shared" si="11"/>
        <v>60</v>
      </c>
    </row>
    <row r="207" spans="1:18" x14ac:dyDescent="0.25">
      <c r="A207" s="6" t="s">
        <v>243</v>
      </c>
      <c r="E207" s="15" t="s">
        <v>78</v>
      </c>
      <c r="F207" s="15" t="s">
        <v>339</v>
      </c>
      <c r="G207" s="15" t="s">
        <v>55</v>
      </c>
      <c r="H207" s="15" t="s">
        <v>32</v>
      </c>
      <c r="I207" s="15" t="s">
        <v>67</v>
      </c>
      <c r="J207" s="15" t="s">
        <v>437</v>
      </c>
      <c r="P207" s="18">
        <f t="shared" si="9"/>
        <v>-13</v>
      </c>
      <c r="Q207" s="18">
        <f t="shared" si="10"/>
        <v>3</v>
      </c>
      <c r="R207" s="18">
        <f t="shared" si="11"/>
        <v>5</v>
      </c>
    </row>
    <row r="208" spans="1:18" ht="25.5" x14ac:dyDescent="0.25">
      <c r="A208" s="6" t="s">
        <v>244</v>
      </c>
      <c r="E208" s="15" t="s">
        <v>363</v>
      </c>
      <c r="F208" s="15" t="s">
        <v>65</v>
      </c>
      <c r="G208" s="15" t="s">
        <v>99</v>
      </c>
      <c r="H208" s="15" t="s">
        <v>111</v>
      </c>
      <c r="I208" s="15" t="s">
        <v>111</v>
      </c>
      <c r="P208" s="18">
        <f t="shared" si="9"/>
        <v>-13</v>
      </c>
      <c r="Q208" s="18">
        <f t="shared" si="10"/>
        <v>-1</v>
      </c>
      <c r="R208" s="18">
        <f t="shared" si="11"/>
        <v>-1</v>
      </c>
    </row>
    <row r="209" spans="1:18" ht="25.5" x14ac:dyDescent="0.25">
      <c r="A209" s="6" t="s">
        <v>245</v>
      </c>
      <c r="E209" s="15" t="s">
        <v>68</v>
      </c>
      <c r="F209" s="15" t="s">
        <v>74</v>
      </c>
      <c r="G209" s="15" t="s">
        <v>377</v>
      </c>
      <c r="H209" s="15" t="s">
        <v>79</v>
      </c>
      <c r="I209" s="15" t="s">
        <v>378</v>
      </c>
      <c r="L209" s="15" t="s">
        <v>356</v>
      </c>
      <c r="O209" s="15" t="s">
        <v>454</v>
      </c>
      <c r="P209" s="18">
        <f t="shared" si="9"/>
        <v>-17</v>
      </c>
      <c r="Q209" s="18">
        <f t="shared" si="10"/>
        <v>2</v>
      </c>
      <c r="R209" s="18">
        <f t="shared" si="11"/>
        <v>13</v>
      </c>
    </row>
    <row r="210" spans="1:18" ht="25.5" x14ac:dyDescent="0.25">
      <c r="A210" s="6" t="s">
        <v>246</v>
      </c>
      <c r="E210" s="15" t="s">
        <v>68</v>
      </c>
      <c r="F210" s="15" t="s">
        <v>99</v>
      </c>
      <c r="G210" s="15" t="s">
        <v>377</v>
      </c>
      <c r="P210" s="18">
        <f t="shared" si="9"/>
        <v>-16</v>
      </c>
      <c r="Q210" s="18">
        <f t="shared" si="10"/>
        <v>-56</v>
      </c>
      <c r="R210" s="18">
        <f t="shared" si="11"/>
        <v>-56</v>
      </c>
    </row>
    <row r="211" spans="1:18" ht="25.5" x14ac:dyDescent="0.25">
      <c r="A211" s="6" t="s">
        <v>247</v>
      </c>
      <c r="E211" s="15" t="s">
        <v>68</v>
      </c>
      <c r="F211" s="15" t="s">
        <v>71</v>
      </c>
      <c r="G211" s="15" t="s">
        <v>377</v>
      </c>
      <c r="P211" s="18">
        <f t="shared" si="9"/>
        <v>-8</v>
      </c>
      <c r="Q211" s="18">
        <f t="shared" si="10"/>
        <v>-48</v>
      </c>
      <c r="R211" s="18">
        <f t="shared" si="11"/>
        <v>-48</v>
      </c>
    </row>
    <row r="212" spans="1:18" x14ac:dyDescent="0.25">
      <c r="A212" s="6" t="s">
        <v>248</v>
      </c>
      <c r="P212" s="18">
        <f t="shared" si="9"/>
        <v>0</v>
      </c>
      <c r="Q212" s="18">
        <f t="shared" si="10"/>
        <v>0</v>
      </c>
      <c r="R212" s="18">
        <f t="shared" si="11"/>
        <v>0</v>
      </c>
    </row>
    <row r="213" spans="1:18" ht="25.5" x14ac:dyDescent="0.25">
      <c r="A213" s="6" t="s">
        <v>249</v>
      </c>
      <c r="E213" s="15" t="s">
        <v>375</v>
      </c>
      <c r="F213" s="15" t="s">
        <v>79</v>
      </c>
      <c r="P213" s="18">
        <f t="shared" ref="P213:P280" si="27">G213-F213</f>
        <v>-59</v>
      </c>
      <c r="Q213" s="18">
        <f t="shared" ref="Q213:Q280" si="28">H213-F213</f>
        <v>-59</v>
      </c>
      <c r="R213" s="18">
        <f t="shared" ref="R213:R280" si="29">I213-F213</f>
        <v>-59</v>
      </c>
    </row>
    <row r="214" spans="1:18" x14ac:dyDescent="0.25">
      <c r="A214" s="6"/>
      <c r="P214" s="18">
        <f t="shared" si="27"/>
        <v>0</v>
      </c>
      <c r="Q214" s="18">
        <f t="shared" si="28"/>
        <v>0</v>
      </c>
      <c r="R214" s="18">
        <f t="shared" si="29"/>
        <v>0</v>
      </c>
    </row>
    <row r="215" spans="1:18" x14ac:dyDescent="0.25">
      <c r="A215" s="6" t="s">
        <v>250</v>
      </c>
      <c r="E215" s="15" t="s">
        <v>122</v>
      </c>
      <c r="F215" s="15" t="s">
        <v>49</v>
      </c>
      <c r="G215" s="15" t="s">
        <v>126</v>
      </c>
      <c r="H215" s="15" t="s">
        <v>48</v>
      </c>
      <c r="I215" s="15" t="s">
        <v>48</v>
      </c>
      <c r="P215" s="18">
        <f t="shared" si="27"/>
        <v>-9</v>
      </c>
      <c r="Q215" s="18">
        <f t="shared" si="28"/>
        <v>5</v>
      </c>
      <c r="R215" s="18">
        <f t="shared" si="29"/>
        <v>5</v>
      </c>
    </row>
    <row r="216" spans="1:18" x14ac:dyDescent="0.25">
      <c r="A216" s="6" t="s">
        <v>251</v>
      </c>
      <c r="E216" s="15" t="s">
        <v>37</v>
      </c>
      <c r="F216" s="15" t="s">
        <v>39</v>
      </c>
      <c r="G216" s="15" t="s">
        <v>94</v>
      </c>
      <c r="H216" s="15" t="s">
        <v>374</v>
      </c>
      <c r="I216" s="15" t="s">
        <v>374</v>
      </c>
      <c r="P216" s="18">
        <f t="shared" si="27"/>
        <v>-2</v>
      </c>
      <c r="Q216" s="18">
        <f t="shared" si="28"/>
        <v>9</v>
      </c>
      <c r="R216" s="18">
        <f t="shared" si="29"/>
        <v>9</v>
      </c>
    </row>
    <row r="217" spans="1:18" x14ac:dyDescent="0.25">
      <c r="A217" s="6" t="s">
        <v>163</v>
      </c>
      <c r="E217" s="15" t="s">
        <v>458</v>
      </c>
      <c r="F217" s="15" t="s">
        <v>71</v>
      </c>
      <c r="G217" s="15" t="s">
        <v>420</v>
      </c>
      <c r="H217" s="15" t="s">
        <v>40</v>
      </c>
      <c r="I217" s="15" t="s">
        <v>350</v>
      </c>
      <c r="P217" s="18">
        <f t="shared" si="27"/>
        <v>-5</v>
      </c>
      <c r="Q217" s="18">
        <f t="shared" si="28"/>
        <v>6</v>
      </c>
      <c r="R217" s="18">
        <f t="shared" si="29"/>
        <v>3</v>
      </c>
    </row>
    <row r="218" spans="1:18" x14ac:dyDescent="0.25">
      <c r="A218" s="6" t="s">
        <v>252</v>
      </c>
      <c r="F218" s="15" t="s">
        <v>33</v>
      </c>
      <c r="P218" s="18">
        <f t="shared" si="27"/>
        <v>-36</v>
      </c>
      <c r="Q218" s="18">
        <f t="shared" si="28"/>
        <v>-36</v>
      </c>
      <c r="R218" s="18">
        <f t="shared" si="29"/>
        <v>-36</v>
      </c>
    </row>
    <row r="219" spans="1:18" x14ac:dyDescent="0.25">
      <c r="A219" s="6" t="s">
        <v>253</v>
      </c>
      <c r="F219" s="15" t="s">
        <v>37</v>
      </c>
      <c r="P219" s="18">
        <f t="shared" si="27"/>
        <v>-42</v>
      </c>
      <c r="Q219" s="18">
        <f t="shared" si="28"/>
        <v>-42</v>
      </c>
      <c r="R219" s="18">
        <f t="shared" si="29"/>
        <v>-42</v>
      </c>
    </row>
    <row r="220" spans="1:18" ht="25.5" x14ac:dyDescent="0.25">
      <c r="A220" s="6" t="s">
        <v>254</v>
      </c>
      <c r="E220" s="15" t="s">
        <v>458</v>
      </c>
      <c r="F220" s="15" t="s">
        <v>342</v>
      </c>
      <c r="G220" s="15" t="s">
        <v>420</v>
      </c>
      <c r="H220" s="15" t="s">
        <v>40</v>
      </c>
      <c r="I220" s="15" t="s">
        <v>350</v>
      </c>
      <c r="P220" s="18">
        <f t="shared" si="27"/>
        <v>-15</v>
      </c>
      <c r="Q220" s="18">
        <f t="shared" si="28"/>
        <v>-4</v>
      </c>
      <c r="R220" s="18">
        <f t="shared" si="29"/>
        <v>-7</v>
      </c>
    </row>
    <row r="221" spans="1:18" ht="25.5" x14ac:dyDescent="0.25">
      <c r="A221" s="6" t="s">
        <v>255</v>
      </c>
      <c r="E221" s="15" t="s">
        <v>428</v>
      </c>
      <c r="F221" s="15" t="s">
        <v>459</v>
      </c>
      <c r="G221" s="15" t="s">
        <v>449</v>
      </c>
      <c r="H221" s="15" t="s">
        <v>460</v>
      </c>
      <c r="P221" s="18">
        <f t="shared" si="27"/>
        <v>-8</v>
      </c>
      <c r="Q221" s="18">
        <f t="shared" si="28"/>
        <v>18</v>
      </c>
      <c r="R221" s="18">
        <f t="shared" si="29"/>
        <v>-93</v>
      </c>
    </row>
    <row r="222" spans="1:18" x14ac:dyDescent="0.25">
      <c r="A222" s="6" t="s">
        <v>164</v>
      </c>
      <c r="E222" s="15" t="s">
        <v>101</v>
      </c>
      <c r="F222" s="15" t="s">
        <v>350</v>
      </c>
      <c r="G222" s="15" t="s">
        <v>71</v>
      </c>
      <c r="H222" s="15" t="s">
        <v>79</v>
      </c>
      <c r="P222" s="18">
        <f t="shared" si="27"/>
        <v>-3</v>
      </c>
      <c r="Q222" s="18">
        <f t="shared" si="28"/>
        <v>8</v>
      </c>
      <c r="R222" s="18">
        <f t="shared" si="29"/>
        <v>-51</v>
      </c>
    </row>
    <row r="223" spans="1:18" ht="25.5" x14ac:dyDescent="0.25">
      <c r="A223" s="6" t="s">
        <v>256</v>
      </c>
      <c r="E223" s="15" t="s">
        <v>101</v>
      </c>
      <c r="F223" s="15" t="s">
        <v>350</v>
      </c>
      <c r="H223" s="15" t="s">
        <v>67</v>
      </c>
      <c r="I223" s="15" t="s">
        <v>67</v>
      </c>
      <c r="P223" s="18">
        <f t="shared" si="27"/>
        <v>-51</v>
      </c>
      <c r="Q223" s="18">
        <f t="shared" si="28"/>
        <v>4</v>
      </c>
      <c r="R223" s="18">
        <f t="shared" si="29"/>
        <v>4</v>
      </c>
    </row>
    <row r="224" spans="1:18" ht="25.5" x14ac:dyDescent="0.25">
      <c r="A224" s="6" t="s">
        <v>452</v>
      </c>
      <c r="E224" s="15" t="s">
        <v>126</v>
      </c>
      <c r="F224" s="15" t="s">
        <v>350</v>
      </c>
      <c r="G224" s="15" t="s">
        <v>71</v>
      </c>
      <c r="H224" s="15" t="s">
        <v>79</v>
      </c>
      <c r="P224" s="18">
        <f t="shared" ref="P224" si="30">G224-F224</f>
        <v>-3</v>
      </c>
      <c r="Q224" s="18">
        <f t="shared" ref="Q224" si="31">H224-F224</f>
        <v>8</v>
      </c>
      <c r="R224" s="18">
        <f t="shared" ref="R224" si="32">I224-F224</f>
        <v>-51</v>
      </c>
    </row>
    <row r="225" spans="1:18" x14ac:dyDescent="0.25">
      <c r="A225" s="6" t="s">
        <v>257</v>
      </c>
      <c r="E225" s="15" t="s">
        <v>101</v>
      </c>
      <c r="F225" s="15" t="s">
        <v>124</v>
      </c>
      <c r="G225" s="15" t="s">
        <v>71</v>
      </c>
      <c r="P225" s="18">
        <f t="shared" si="27"/>
        <v>2</v>
      </c>
      <c r="Q225" s="18">
        <f t="shared" si="28"/>
        <v>-46</v>
      </c>
      <c r="R225" s="18">
        <f t="shared" si="29"/>
        <v>-46</v>
      </c>
    </row>
    <row r="226" spans="1:18" x14ac:dyDescent="0.25">
      <c r="A226" s="6" t="s">
        <v>258</v>
      </c>
      <c r="E226" s="15" t="s">
        <v>94</v>
      </c>
      <c r="F226" s="15" t="s">
        <v>450</v>
      </c>
      <c r="G226" s="15" t="s">
        <v>449</v>
      </c>
      <c r="H226" s="15" t="s">
        <v>453</v>
      </c>
      <c r="I226" s="15" t="s">
        <v>453</v>
      </c>
      <c r="P226" s="18">
        <f t="shared" si="27"/>
        <v>-45</v>
      </c>
      <c r="Q226" s="18">
        <f t="shared" si="28"/>
        <v>-5</v>
      </c>
      <c r="R226" s="18">
        <f t="shared" si="29"/>
        <v>-5</v>
      </c>
    </row>
    <row r="227" spans="1:18" ht="25.5" x14ac:dyDescent="0.25">
      <c r="A227" s="6" t="s">
        <v>259</v>
      </c>
      <c r="P227" s="18">
        <f t="shared" si="27"/>
        <v>0</v>
      </c>
      <c r="Q227" s="18">
        <f t="shared" si="28"/>
        <v>0</v>
      </c>
      <c r="R227" s="18">
        <f t="shared" si="29"/>
        <v>0</v>
      </c>
    </row>
    <row r="228" spans="1:18" ht="25.5" x14ac:dyDescent="0.25">
      <c r="A228" s="6" t="s">
        <v>260</v>
      </c>
      <c r="E228" s="15" t="s">
        <v>39</v>
      </c>
      <c r="F228" s="15" t="s">
        <v>440</v>
      </c>
      <c r="G228" s="15" t="s">
        <v>340</v>
      </c>
      <c r="H228" s="15" t="s">
        <v>358</v>
      </c>
      <c r="I228" s="15" t="s">
        <v>390</v>
      </c>
      <c r="O228" s="15" t="s">
        <v>451</v>
      </c>
      <c r="P228" s="18">
        <f t="shared" si="27"/>
        <v>-17</v>
      </c>
      <c r="Q228" s="18">
        <f t="shared" si="28"/>
        <v>2</v>
      </c>
      <c r="R228" s="18">
        <f t="shared" si="29"/>
        <v>13</v>
      </c>
    </row>
    <row r="229" spans="1:18" x14ac:dyDescent="0.25">
      <c r="A229" s="6" t="s">
        <v>261</v>
      </c>
      <c r="E229" s="15" t="s">
        <v>75</v>
      </c>
      <c r="F229" s="15" t="s">
        <v>364</v>
      </c>
      <c r="G229" s="15" t="s">
        <v>86</v>
      </c>
      <c r="H229" s="15" t="s">
        <v>39</v>
      </c>
      <c r="I229" s="15" t="s">
        <v>39</v>
      </c>
      <c r="O229" s="15" t="s">
        <v>480</v>
      </c>
      <c r="P229" s="18">
        <f t="shared" si="27"/>
        <v>-12</v>
      </c>
      <c r="Q229" s="18">
        <f t="shared" si="28"/>
        <v>-25</v>
      </c>
      <c r="R229" s="18">
        <f t="shared" si="29"/>
        <v>-25</v>
      </c>
    </row>
    <row r="230" spans="1:18" ht="25.5" x14ac:dyDescent="0.25">
      <c r="A230" s="6" t="s">
        <v>262</v>
      </c>
      <c r="E230" s="15" t="s">
        <v>75</v>
      </c>
      <c r="F230" s="15" t="s">
        <v>120</v>
      </c>
      <c r="G230" s="15" t="s">
        <v>86</v>
      </c>
      <c r="H230" s="15" t="s">
        <v>39</v>
      </c>
      <c r="I230" s="15" t="s">
        <v>39</v>
      </c>
      <c r="P230" s="18">
        <f t="shared" si="27"/>
        <v>-18</v>
      </c>
      <c r="Q230" s="18">
        <f t="shared" si="28"/>
        <v>-31</v>
      </c>
      <c r="R230" s="18">
        <f t="shared" si="29"/>
        <v>-31</v>
      </c>
    </row>
    <row r="231" spans="1:18" x14ac:dyDescent="0.25">
      <c r="A231" s="6" t="s">
        <v>263</v>
      </c>
      <c r="P231" s="18">
        <f t="shared" si="27"/>
        <v>0</v>
      </c>
      <c r="Q231" s="18">
        <f t="shared" si="28"/>
        <v>0</v>
      </c>
      <c r="R231" s="18">
        <f t="shared" si="29"/>
        <v>0</v>
      </c>
    </row>
    <row r="232" spans="1:18" ht="25.5" x14ac:dyDescent="0.25">
      <c r="A232" s="6" t="s">
        <v>264</v>
      </c>
      <c r="P232" s="18">
        <f t="shared" si="27"/>
        <v>0</v>
      </c>
      <c r="Q232" s="18">
        <f t="shared" si="28"/>
        <v>0</v>
      </c>
      <c r="R232" s="18">
        <f t="shared" si="29"/>
        <v>0</v>
      </c>
    </row>
    <row r="233" spans="1:18" ht="38.25" x14ac:dyDescent="0.25">
      <c r="A233" s="6" t="s">
        <v>265</v>
      </c>
      <c r="P233" s="18">
        <f t="shared" si="27"/>
        <v>0</v>
      </c>
      <c r="Q233" s="18">
        <f t="shared" si="28"/>
        <v>0</v>
      </c>
      <c r="R233" s="18">
        <f t="shared" si="29"/>
        <v>0</v>
      </c>
    </row>
    <row r="234" spans="1:18" ht="38.25" x14ac:dyDescent="0.25">
      <c r="A234" s="6" t="s">
        <v>266</v>
      </c>
      <c r="P234" s="18">
        <f t="shared" si="27"/>
        <v>0</v>
      </c>
      <c r="Q234" s="18">
        <f t="shared" si="28"/>
        <v>0</v>
      </c>
      <c r="R234" s="18">
        <f t="shared" si="29"/>
        <v>0</v>
      </c>
    </row>
    <row r="235" spans="1:18" ht="25.5" x14ac:dyDescent="0.25">
      <c r="A235" s="6" t="s">
        <v>267</v>
      </c>
      <c r="P235" s="18">
        <f t="shared" si="27"/>
        <v>0</v>
      </c>
      <c r="Q235" s="18">
        <f t="shared" si="28"/>
        <v>0</v>
      </c>
      <c r="R235" s="18">
        <f t="shared" si="29"/>
        <v>0</v>
      </c>
    </row>
    <row r="236" spans="1:18" ht="25.5" x14ac:dyDescent="0.25">
      <c r="A236" s="6" t="s">
        <v>268</v>
      </c>
      <c r="P236" s="18">
        <f t="shared" si="27"/>
        <v>0</v>
      </c>
      <c r="Q236" s="18">
        <f t="shared" si="28"/>
        <v>0</v>
      </c>
      <c r="R236" s="18">
        <f t="shared" si="29"/>
        <v>0</v>
      </c>
    </row>
    <row r="237" spans="1:18" ht="38.25" x14ac:dyDescent="0.25">
      <c r="A237" s="6" t="s">
        <v>269</v>
      </c>
      <c r="P237" s="18">
        <f t="shared" si="27"/>
        <v>0</v>
      </c>
      <c r="Q237" s="18">
        <f t="shared" si="28"/>
        <v>0</v>
      </c>
      <c r="R237" s="18">
        <f t="shared" si="29"/>
        <v>0</v>
      </c>
    </row>
    <row r="238" spans="1:18" x14ac:dyDescent="0.25">
      <c r="A238" s="6" t="s">
        <v>270</v>
      </c>
      <c r="E238" s="15" t="s">
        <v>348</v>
      </c>
      <c r="F238" s="15" t="s">
        <v>378</v>
      </c>
      <c r="G238" s="15" t="s">
        <v>341</v>
      </c>
      <c r="H238" s="15" t="s">
        <v>403</v>
      </c>
      <c r="I238" s="15" t="s">
        <v>403</v>
      </c>
      <c r="J238" s="15" t="s">
        <v>471</v>
      </c>
      <c r="P238" s="18">
        <f t="shared" si="27"/>
        <v>-29</v>
      </c>
      <c r="Q238" s="18">
        <f t="shared" si="28"/>
        <v>14</v>
      </c>
      <c r="R238" s="18">
        <f t="shared" si="29"/>
        <v>14</v>
      </c>
    </row>
    <row r="240" spans="1:18" x14ac:dyDescent="0.25">
      <c r="A240" s="9" t="s">
        <v>271</v>
      </c>
    </row>
    <row r="241" spans="1:18" x14ac:dyDescent="0.25">
      <c r="A241" s="16" t="s">
        <v>272</v>
      </c>
    </row>
    <row r="242" spans="1:18" x14ac:dyDescent="0.25">
      <c r="A242" s="4" t="s">
        <v>0</v>
      </c>
    </row>
    <row r="243" spans="1:18" x14ac:dyDescent="0.25">
      <c r="A243" s="6" t="s">
        <v>22</v>
      </c>
      <c r="P243" s="18">
        <f t="shared" si="27"/>
        <v>0</v>
      </c>
      <c r="Q243" s="18">
        <f t="shared" si="28"/>
        <v>0</v>
      </c>
      <c r="R243" s="18">
        <f t="shared" si="29"/>
        <v>0</v>
      </c>
    </row>
    <row r="244" spans="1:18" ht="25.5" x14ac:dyDescent="0.25">
      <c r="A244" s="6" t="s">
        <v>273</v>
      </c>
      <c r="P244" s="18">
        <f t="shared" si="27"/>
        <v>0</v>
      </c>
      <c r="Q244" s="18">
        <f t="shared" si="28"/>
        <v>0</v>
      </c>
      <c r="R244" s="18">
        <f t="shared" si="29"/>
        <v>0</v>
      </c>
    </row>
    <row r="245" spans="1:18" x14ac:dyDescent="0.25">
      <c r="A245" s="6" t="s">
        <v>274</v>
      </c>
      <c r="P245" s="18">
        <f t="shared" si="27"/>
        <v>0</v>
      </c>
      <c r="Q245" s="18">
        <f t="shared" si="28"/>
        <v>0</v>
      </c>
      <c r="R245" s="18">
        <f t="shared" si="29"/>
        <v>0</v>
      </c>
    </row>
    <row r="246" spans="1:18" ht="25.5" x14ac:dyDescent="0.25">
      <c r="A246" s="6" t="s">
        <v>275</v>
      </c>
      <c r="P246" s="18">
        <f t="shared" si="27"/>
        <v>0</v>
      </c>
      <c r="Q246" s="18">
        <f t="shared" si="28"/>
        <v>0</v>
      </c>
      <c r="R246" s="18">
        <f t="shared" si="29"/>
        <v>0</v>
      </c>
    </row>
    <row r="247" spans="1:18" ht="38.25" x14ac:dyDescent="0.25">
      <c r="A247" s="6" t="s">
        <v>276</v>
      </c>
      <c r="P247" s="18">
        <f t="shared" si="27"/>
        <v>0</v>
      </c>
      <c r="Q247" s="18">
        <f t="shared" si="28"/>
        <v>0</v>
      </c>
      <c r="R247" s="18">
        <f t="shared" si="29"/>
        <v>0</v>
      </c>
    </row>
    <row r="248" spans="1:18" x14ac:dyDescent="0.25">
      <c r="A248" s="6" t="s">
        <v>277</v>
      </c>
      <c r="E248" s="15" t="s">
        <v>42</v>
      </c>
      <c r="F248" s="15" t="s">
        <v>33</v>
      </c>
      <c r="G248" s="15" t="s">
        <v>75</v>
      </c>
      <c r="H248" s="15" t="s">
        <v>341</v>
      </c>
      <c r="I248" s="15" t="s">
        <v>62</v>
      </c>
      <c r="J248" s="15" t="s">
        <v>394</v>
      </c>
      <c r="P248" s="18">
        <f t="shared" si="27"/>
        <v>-2</v>
      </c>
      <c r="Q248" s="18">
        <f t="shared" si="28"/>
        <v>5</v>
      </c>
      <c r="R248" s="18">
        <f t="shared" si="29"/>
        <v>9</v>
      </c>
    </row>
    <row r="249" spans="1:18" x14ac:dyDescent="0.25">
      <c r="A249" s="6" t="s">
        <v>278</v>
      </c>
      <c r="E249" s="15" t="s">
        <v>37</v>
      </c>
      <c r="F249" s="15" t="s">
        <v>85</v>
      </c>
      <c r="G249" s="15" t="s">
        <v>95</v>
      </c>
      <c r="H249" s="15" t="s">
        <v>398</v>
      </c>
      <c r="I249" s="15" t="s">
        <v>398</v>
      </c>
      <c r="P249" s="18">
        <f t="shared" si="27"/>
        <v>-18</v>
      </c>
      <c r="Q249" s="18">
        <f t="shared" si="28"/>
        <v>-2</v>
      </c>
      <c r="R249" s="18">
        <f t="shared" si="29"/>
        <v>-2</v>
      </c>
    </row>
    <row r="250" spans="1:18" ht="25.5" x14ac:dyDescent="0.25">
      <c r="A250" s="6" t="s">
        <v>414</v>
      </c>
      <c r="E250" s="15" t="s">
        <v>374</v>
      </c>
      <c r="F250" s="15" t="s">
        <v>386</v>
      </c>
      <c r="G250" s="15" t="s">
        <v>361</v>
      </c>
      <c r="H250" s="15" t="s">
        <v>416</v>
      </c>
      <c r="I250" s="15" t="s">
        <v>417</v>
      </c>
      <c r="O250" s="15" t="s">
        <v>415</v>
      </c>
      <c r="P250" s="18">
        <f t="shared" ref="P250" si="33">G250-F250</f>
        <v>-3</v>
      </c>
      <c r="Q250" s="18">
        <f t="shared" ref="Q250" si="34">H250-F250</f>
        <v>8</v>
      </c>
      <c r="R250" s="18">
        <f t="shared" ref="R250" si="35">I250-F250</f>
        <v>59</v>
      </c>
    </row>
    <row r="251" spans="1:18" x14ac:dyDescent="0.25">
      <c r="A251" s="6" t="s">
        <v>279</v>
      </c>
      <c r="E251" s="15" t="s">
        <v>42</v>
      </c>
      <c r="F251" s="15" t="s">
        <v>33</v>
      </c>
      <c r="G251" s="15" t="s">
        <v>75</v>
      </c>
      <c r="H251" s="15" t="s">
        <v>341</v>
      </c>
      <c r="I251" s="15" t="s">
        <v>62</v>
      </c>
      <c r="J251" s="15" t="s">
        <v>411</v>
      </c>
      <c r="P251" s="18">
        <f t="shared" si="27"/>
        <v>-2</v>
      </c>
      <c r="Q251" s="18">
        <f t="shared" si="28"/>
        <v>5</v>
      </c>
      <c r="R251" s="18">
        <f t="shared" si="29"/>
        <v>9</v>
      </c>
    </row>
    <row r="252" spans="1:18" x14ac:dyDescent="0.25">
      <c r="A252" s="6" t="s">
        <v>280</v>
      </c>
      <c r="E252" s="15" t="s">
        <v>62</v>
      </c>
      <c r="F252" s="15" t="s">
        <v>398</v>
      </c>
      <c r="G252" s="15" t="s">
        <v>410</v>
      </c>
      <c r="H252" s="15" t="s">
        <v>123</v>
      </c>
      <c r="I252" s="15" t="s">
        <v>340</v>
      </c>
      <c r="J252" s="15" t="s">
        <v>412</v>
      </c>
      <c r="O252" s="15" t="s">
        <v>409</v>
      </c>
      <c r="P252" s="18" t="e">
        <f t="shared" si="27"/>
        <v>#VALUE!</v>
      </c>
      <c r="Q252" s="18">
        <f t="shared" si="28"/>
        <v>3</v>
      </c>
      <c r="R252" s="18">
        <f t="shared" si="29"/>
        <v>6</v>
      </c>
    </row>
    <row r="253" spans="1:18" ht="38.25" x14ac:dyDescent="0.25">
      <c r="A253" s="6" t="s">
        <v>413</v>
      </c>
      <c r="E253" s="15" t="s">
        <v>67</v>
      </c>
      <c r="F253" s="15" t="s">
        <v>398</v>
      </c>
      <c r="H253" s="15" t="s">
        <v>123</v>
      </c>
      <c r="I253" s="15" t="s">
        <v>123</v>
      </c>
    </row>
    <row r="254" spans="1:18" ht="38.25" x14ac:dyDescent="0.25">
      <c r="A254" s="6" t="s">
        <v>281</v>
      </c>
      <c r="E254" s="15" t="s">
        <v>62</v>
      </c>
      <c r="F254" s="15" t="s">
        <v>398</v>
      </c>
      <c r="G254" s="15" t="s">
        <v>374</v>
      </c>
      <c r="H254" s="15" t="s">
        <v>123</v>
      </c>
      <c r="I254" s="15" t="s">
        <v>123</v>
      </c>
      <c r="P254" s="18">
        <f t="shared" si="27"/>
        <v>-3</v>
      </c>
      <c r="Q254" s="18">
        <f t="shared" si="28"/>
        <v>3</v>
      </c>
      <c r="R254" s="18">
        <f t="shared" si="29"/>
        <v>3</v>
      </c>
    </row>
    <row r="255" spans="1:18" x14ac:dyDescent="0.25">
      <c r="A255" s="6" t="s">
        <v>282</v>
      </c>
      <c r="P255" s="18">
        <f t="shared" si="27"/>
        <v>0</v>
      </c>
      <c r="Q255" s="18">
        <f t="shared" si="28"/>
        <v>0</v>
      </c>
      <c r="R255" s="18">
        <f t="shared" si="29"/>
        <v>0</v>
      </c>
    </row>
    <row r="256" spans="1:18" ht="25.5" x14ac:dyDescent="0.25">
      <c r="A256" s="6" t="s">
        <v>283</v>
      </c>
      <c r="P256" s="18">
        <f t="shared" si="27"/>
        <v>0</v>
      </c>
      <c r="Q256" s="18">
        <f t="shared" si="28"/>
        <v>0</v>
      </c>
      <c r="R256" s="18">
        <f t="shared" si="29"/>
        <v>0</v>
      </c>
    </row>
    <row r="257" spans="1:18" ht="25.5" x14ac:dyDescent="0.25">
      <c r="A257" s="6" t="s">
        <v>284</v>
      </c>
      <c r="P257" s="18">
        <f t="shared" si="27"/>
        <v>0</v>
      </c>
      <c r="Q257" s="18">
        <f t="shared" si="28"/>
        <v>0</v>
      </c>
      <c r="R257" s="18">
        <f t="shared" si="29"/>
        <v>0</v>
      </c>
    </row>
    <row r="258" spans="1:18" x14ac:dyDescent="0.25">
      <c r="A258" s="6" t="s">
        <v>285</v>
      </c>
      <c r="E258" s="15" t="s">
        <v>337</v>
      </c>
      <c r="J258" s="15" t="s">
        <v>485</v>
      </c>
      <c r="P258" s="18">
        <f t="shared" si="27"/>
        <v>0</v>
      </c>
      <c r="Q258" s="18">
        <f t="shared" si="28"/>
        <v>0</v>
      </c>
      <c r="R258" s="18">
        <f t="shared" si="29"/>
        <v>0</v>
      </c>
    </row>
    <row r="259" spans="1:18" ht="25.5" x14ac:dyDescent="0.25">
      <c r="A259" s="6" t="s">
        <v>472</v>
      </c>
      <c r="E259" s="15" t="s">
        <v>42</v>
      </c>
      <c r="F259" s="15" t="s">
        <v>55</v>
      </c>
      <c r="G259" s="15" t="s">
        <v>75</v>
      </c>
      <c r="H259" s="15" t="s">
        <v>124</v>
      </c>
      <c r="I259" s="15" t="s">
        <v>124</v>
      </c>
      <c r="J259" s="15" t="s">
        <v>76</v>
      </c>
      <c r="P259" s="18">
        <f t="shared" ref="P259:P260" si="36">G259-F259</f>
        <v>-3</v>
      </c>
      <c r="Q259" s="18">
        <f t="shared" ref="Q259:Q260" si="37">H259-F259</f>
        <v>9</v>
      </c>
      <c r="R259" s="18">
        <f t="shared" ref="R259:R260" si="38">I259-F259</f>
        <v>9</v>
      </c>
    </row>
    <row r="260" spans="1:18" ht="25.5" x14ac:dyDescent="0.25">
      <c r="A260" s="6" t="s">
        <v>286</v>
      </c>
      <c r="P260" s="18">
        <f t="shared" si="36"/>
        <v>0</v>
      </c>
      <c r="Q260" s="18">
        <f t="shared" si="37"/>
        <v>0</v>
      </c>
      <c r="R260" s="18">
        <f t="shared" si="38"/>
        <v>0</v>
      </c>
    </row>
    <row r="261" spans="1:18" x14ac:dyDescent="0.25">
      <c r="A261" s="6" t="s">
        <v>287</v>
      </c>
      <c r="P261" s="18">
        <f t="shared" si="27"/>
        <v>0</v>
      </c>
      <c r="Q261" s="18">
        <f t="shared" si="28"/>
        <v>0</v>
      </c>
      <c r="R261" s="18">
        <f t="shared" si="29"/>
        <v>0</v>
      </c>
    </row>
    <row r="262" spans="1:18" x14ac:dyDescent="0.25">
      <c r="A262" s="6" t="s">
        <v>288</v>
      </c>
      <c r="P262" s="18">
        <f t="shared" si="27"/>
        <v>0</v>
      </c>
      <c r="Q262" s="18">
        <f t="shared" si="28"/>
        <v>0</v>
      </c>
      <c r="R262" s="18">
        <f t="shared" si="29"/>
        <v>0</v>
      </c>
    </row>
    <row r="263" spans="1:18" x14ac:dyDescent="0.25">
      <c r="A263" s="6" t="s">
        <v>289</v>
      </c>
      <c r="P263" s="18">
        <f t="shared" si="27"/>
        <v>0</v>
      </c>
      <c r="Q263" s="18">
        <f t="shared" si="28"/>
        <v>0</v>
      </c>
      <c r="R263" s="18">
        <f t="shared" si="29"/>
        <v>0</v>
      </c>
    </row>
    <row r="264" spans="1:18" x14ac:dyDescent="0.25">
      <c r="A264" s="6" t="s">
        <v>290</v>
      </c>
      <c r="P264" s="18">
        <f t="shared" si="27"/>
        <v>0</v>
      </c>
      <c r="Q264" s="18">
        <f t="shared" si="28"/>
        <v>0</v>
      </c>
      <c r="R264" s="18">
        <f t="shared" si="29"/>
        <v>0</v>
      </c>
    </row>
    <row r="265" spans="1:18" ht="25.5" x14ac:dyDescent="0.25">
      <c r="A265" s="6" t="s">
        <v>291</v>
      </c>
      <c r="P265" s="18">
        <f t="shared" si="27"/>
        <v>0</v>
      </c>
      <c r="Q265" s="18">
        <f t="shared" si="28"/>
        <v>0</v>
      </c>
      <c r="R265" s="18">
        <f t="shared" si="29"/>
        <v>0</v>
      </c>
    </row>
    <row r="266" spans="1:18" x14ac:dyDescent="0.25">
      <c r="A266" s="6" t="s">
        <v>292</v>
      </c>
      <c r="P266" s="18">
        <f t="shared" si="27"/>
        <v>0</v>
      </c>
      <c r="Q266" s="18">
        <f t="shared" si="28"/>
        <v>0</v>
      </c>
      <c r="R266" s="18">
        <f t="shared" si="29"/>
        <v>0</v>
      </c>
    </row>
    <row r="267" spans="1:18" ht="25.5" x14ac:dyDescent="0.25">
      <c r="A267" s="6" t="s">
        <v>293</v>
      </c>
      <c r="P267" s="18">
        <f t="shared" si="27"/>
        <v>0</v>
      </c>
      <c r="Q267" s="18">
        <f t="shared" si="28"/>
        <v>0</v>
      </c>
      <c r="R267" s="18">
        <f t="shared" si="29"/>
        <v>0</v>
      </c>
    </row>
    <row r="268" spans="1:18" ht="25.5" x14ac:dyDescent="0.25">
      <c r="A268" s="8" t="s">
        <v>294</v>
      </c>
      <c r="P268" s="18">
        <f t="shared" si="27"/>
        <v>0</v>
      </c>
      <c r="Q268" s="18">
        <f t="shared" si="28"/>
        <v>0</v>
      </c>
      <c r="R268" s="18">
        <f t="shared" si="29"/>
        <v>0</v>
      </c>
    </row>
    <row r="269" spans="1:18" ht="38.25" x14ac:dyDescent="0.25">
      <c r="A269" s="8" t="s">
        <v>295</v>
      </c>
      <c r="P269" s="18">
        <f t="shared" si="27"/>
        <v>0</v>
      </c>
      <c r="Q269" s="18">
        <f t="shared" si="28"/>
        <v>0</v>
      </c>
      <c r="R269" s="18">
        <f t="shared" si="29"/>
        <v>0</v>
      </c>
    </row>
    <row r="271" spans="1:18" x14ac:dyDescent="0.25">
      <c r="A271" s="9" t="s">
        <v>271</v>
      </c>
    </row>
    <row r="272" spans="1:18" x14ac:dyDescent="0.25">
      <c r="A272" s="16" t="s">
        <v>100</v>
      </c>
    </row>
    <row r="273" spans="1:18" x14ac:dyDescent="0.25">
      <c r="A273" s="4" t="s">
        <v>0</v>
      </c>
    </row>
    <row r="274" spans="1:18" x14ac:dyDescent="0.25">
      <c r="A274" s="6" t="s">
        <v>296</v>
      </c>
      <c r="P274" s="18">
        <f t="shared" si="27"/>
        <v>0</v>
      </c>
      <c r="Q274" s="18">
        <f t="shared" si="28"/>
        <v>0</v>
      </c>
      <c r="R274" s="18">
        <f t="shared" si="29"/>
        <v>0</v>
      </c>
    </row>
    <row r="275" spans="1:18" x14ac:dyDescent="0.25">
      <c r="A275" s="6" t="s">
        <v>297</v>
      </c>
      <c r="P275" s="18">
        <f t="shared" si="27"/>
        <v>0</v>
      </c>
      <c r="Q275" s="18">
        <f t="shared" si="28"/>
        <v>0</v>
      </c>
      <c r="R275" s="18">
        <f t="shared" si="29"/>
        <v>0</v>
      </c>
    </row>
    <row r="276" spans="1:18" x14ac:dyDescent="0.25">
      <c r="A276" s="6" t="s">
        <v>298</v>
      </c>
      <c r="P276" s="18">
        <f t="shared" si="27"/>
        <v>0</v>
      </c>
      <c r="Q276" s="18">
        <f t="shared" si="28"/>
        <v>0</v>
      </c>
      <c r="R276" s="18">
        <f t="shared" si="29"/>
        <v>0</v>
      </c>
    </row>
    <row r="277" spans="1:18" x14ac:dyDescent="0.25">
      <c r="A277" s="6" t="s">
        <v>299</v>
      </c>
      <c r="E277" s="15" t="s">
        <v>122</v>
      </c>
      <c r="F277" s="15" t="s">
        <v>124</v>
      </c>
      <c r="G277" s="15" t="s">
        <v>75</v>
      </c>
      <c r="H277" s="15" t="s">
        <v>62</v>
      </c>
      <c r="I277" s="15" t="s">
        <v>339</v>
      </c>
      <c r="L277" s="15" t="s">
        <v>394</v>
      </c>
      <c r="P277" s="18">
        <f t="shared" si="27"/>
        <v>-12</v>
      </c>
      <c r="Q277" s="18">
        <f t="shared" si="28"/>
        <v>-1</v>
      </c>
      <c r="R277" s="18">
        <f t="shared" si="29"/>
        <v>4</v>
      </c>
    </row>
    <row r="278" spans="1:18" x14ac:dyDescent="0.25">
      <c r="A278" s="6" t="s">
        <v>300</v>
      </c>
      <c r="E278" s="15" t="s">
        <v>124</v>
      </c>
      <c r="F278" s="15" t="s">
        <v>378</v>
      </c>
      <c r="G278" s="15" t="s">
        <v>39</v>
      </c>
      <c r="H278" s="15" t="s">
        <v>57</v>
      </c>
      <c r="I278" s="15" t="s">
        <v>57</v>
      </c>
      <c r="L278" s="15" t="s">
        <v>407</v>
      </c>
      <c r="P278" s="18">
        <f t="shared" si="27"/>
        <v>-6</v>
      </c>
      <c r="Q278" s="18">
        <f t="shared" si="28"/>
        <v>5</v>
      </c>
      <c r="R278" s="18">
        <f t="shared" si="29"/>
        <v>5</v>
      </c>
    </row>
    <row r="279" spans="1:18" ht="25.5" x14ac:dyDescent="0.25">
      <c r="A279" s="6" t="s">
        <v>301</v>
      </c>
      <c r="P279" s="18">
        <f t="shared" si="27"/>
        <v>0</v>
      </c>
      <c r="Q279" s="18">
        <f t="shared" si="28"/>
        <v>0</v>
      </c>
      <c r="R279" s="18">
        <f t="shared" si="29"/>
        <v>0</v>
      </c>
    </row>
    <row r="280" spans="1:18" x14ac:dyDescent="0.25">
      <c r="A280" s="6" t="s">
        <v>302</v>
      </c>
      <c r="E280" s="15" t="s">
        <v>71</v>
      </c>
      <c r="F280" s="15" t="s">
        <v>357</v>
      </c>
      <c r="G280" s="15" t="s">
        <v>59</v>
      </c>
      <c r="H280" s="15" t="s">
        <v>86</v>
      </c>
      <c r="I280" s="15" t="s">
        <v>475</v>
      </c>
      <c r="P280" s="18">
        <f t="shared" si="27"/>
        <v>-6</v>
      </c>
      <c r="Q280" s="18">
        <f t="shared" si="28"/>
        <v>5</v>
      </c>
      <c r="R280" s="18">
        <f t="shared" si="29"/>
        <v>56</v>
      </c>
    </row>
    <row r="281" spans="1:18" x14ac:dyDescent="0.25">
      <c r="A281" s="6" t="s">
        <v>303</v>
      </c>
      <c r="E281" s="15" t="s">
        <v>61</v>
      </c>
      <c r="F281" s="15" t="s">
        <v>62</v>
      </c>
      <c r="G281" s="15" t="s">
        <v>363</v>
      </c>
      <c r="H281" s="15" t="s">
        <v>48</v>
      </c>
      <c r="I281" s="15" t="s">
        <v>48</v>
      </c>
      <c r="L281" s="15" t="s">
        <v>406</v>
      </c>
      <c r="P281" s="18">
        <f t="shared" ref="P281:P348" si="39">G281-F281</f>
        <v>-7</v>
      </c>
      <c r="Q281" s="18">
        <f t="shared" ref="Q281:Q348" si="40">H281-F281</f>
        <v>4</v>
      </c>
      <c r="R281" s="18">
        <f t="shared" ref="R281:R348" si="41">I281-F281</f>
        <v>4</v>
      </c>
    </row>
    <row r="282" spans="1:18" x14ac:dyDescent="0.25">
      <c r="A282" s="6" t="s">
        <v>304</v>
      </c>
      <c r="E282" s="15" t="s">
        <v>71</v>
      </c>
      <c r="F282" s="15" t="s">
        <v>85</v>
      </c>
      <c r="G282" s="15" t="s">
        <v>59</v>
      </c>
      <c r="H282" s="15" t="s">
        <v>404</v>
      </c>
      <c r="I282" s="15" t="s">
        <v>404</v>
      </c>
      <c r="P282" s="18">
        <f t="shared" si="39"/>
        <v>-12</v>
      </c>
      <c r="Q282" s="18">
        <f t="shared" si="40"/>
        <v>10</v>
      </c>
      <c r="R282" s="18">
        <f t="shared" si="41"/>
        <v>10</v>
      </c>
    </row>
    <row r="283" spans="1:18" ht="25.5" x14ac:dyDescent="0.25">
      <c r="A283" s="6" t="s">
        <v>305</v>
      </c>
      <c r="E283" s="15" t="s">
        <v>339</v>
      </c>
      <c r="F283" s="15" t="s">
        <v>340</v>
      </c>
      <c r="G283" s="15" t="s">
        <v>111</v>
      </c>
      <c r="H283" s="15" t="s">
        <v>353</v>
      </c>
      <c r="I283" s="15" t="s">
        <v>353</v>
      </c>
      <c r="P283" s="18">
        <f t="shared" si="39"/>
        <v>-14</v>
      </c>
      <c r="Q283" s="18">
        <f t="shared" si="40"/>
        <v>-2</v>
      </c>
      <c r="R283" s="18">
        <f t="shared" si="41"/>
        <v>-2</v>
      </c>
    </row>
    <row r="284" spans="1:18" x14ac:dyDescent="0.25">
      <c r="A284" s="6" t="s">
        <v>306</v>
      </c>
      <c r="E284" s="15" t="s">
        <v>346</v>
      </c>
      <c r="F284" s="15" t="s">
        <v>404</v>
      </c>
      <c r="G284" s="15" t="s">
        <v>378</v>
      </c>
      <c r="H284" s="15" t="s">
        <v>343</v>
      </c>
      <c r="I284" s="15" t="s">
        <v>343</v>
      </c>
      <c r="L284" s="15" t="s">
        <v>405</v>
      </c>
      <c r="P284" s="18">
        <f t="shared" si="39"/>
        <v>-18</v>
      </c>
      <c r="Q284" s="18">
        <f t="shared" si="40"/>
        <v>-7</v>
      </c>
      <c r="R284" s="18">
        <f t="shared" si="41"/>
        <v>-7</v>
      </c>
    </row>
    <row r="285" spans="1:18" x14ac:dyDescent="0.25">
      <c r="A285" s="6" t="s">
        <v>307</v>
      </c>
      <c r="E285" s="15" t="s">
        <v>42</v>
      </c>
      <c r="F285" s="15" t="s">
        <v>48</v>
      </c>
      <c r="G285" s="15" t="s">
        <v>75</v>
      </c>
      <c r="H285" s="15" t="s">
        <v>339</v>
      </c>
      <c r="I285" s="15" t="s">
        <v>339</v>
      </c>
      <c r="P285" s="18">
        <f t="shared" si="39"/>
        <v>-15</v>
      </c>
      <c r="Q285" s="18">
        <f t="shared" si="40"/>
        <v>1</v>
      </c>
      <c r="R285" s="18">
        <f t="shared" si="41"/>
        <v>1</v>
      </c>
    </row>
    <row r="286" spans="1:18" ht="25.5" x14ac:dyDescent="0.25">
      <c r="A286" s="6" t="s">
        <v>308</v>
      </c>
      <c r="E286" s="15" t="s">
        <v>342</v>
      </c>
      <c r="F286" s="15" t="s">
        <v>340</v>
      </c>
      <c r="G286" s="15" t="s">
        <v>398</v>
      </c>
      <c r="H286" s="15" t="s">
        <v>404</v>
      </c>
      <c r="I286" s="15" t="s">
        <v>404</v>
      </c>
      <c r="P286" s="18">
        <f t="shared" si="39"/>
        <v>-6</v>
      </c>
      <c r="Q286" s="18">
        <f t="shared" si="40"/>
        <v>6</v>
      </c>
      <c r="R286" s="18">
        <f t="shared" si="41"/>
        <v>6</v>
      </c>
    </row>
    <row r="287" spans="1:18" x14ac:dyDescent="0.25">
      <c r="A287" s="6" t="s">
        <v>309</v>
      </c>
      <c r="E287" s="15" t="s">
        <v>361</v>
      </c>
      <c r="F287" s="15" t="s">
        <v>56</v>
      </c>
      <c r="G287" s="15" t="s">
        <v>55</v>
      </c>
      <c r="H287" s="15" t="s">
        <v>65</v>
      </c>
      <c r="I287" s="15" t="s">
        <v>65</v>
      </c>
      <c r="L287" s="15" t="s">
        <v>424</v>
      </c>
      <c r="O287" s="15" t="s">
        <v>425</v>
      </c>
      <c r="P287" s="18">
        <f t="shared" si="39"/>
        <v>-24</v>
      </c>
      <c r="Q287" s="18">
        <f t="shared" si="40"/>
        <v>8</v>
      </c>
      <c r="R287" s="18">
        <f t="shared" si="41"/>
        <v>8</v>
      </c>
    </row>
    <row r="288" spans="1:18" x14ac:dyDescent="0.25">
      <c r="A288" s="6" t="s">
        <v>310</v>
      </c>
      <c r="E288" s="15" t="s">
        <v>42</v>
      </c>
      <c r="F288" s="15" t="s">
        <v>421</v>
      </c>
      <c r="G288" s="15" t="s">
        <v>56</v>
      </c>
      <c r="H288" s="15" t="s">
        <v>423</v>
      </c>
      <c r="I288" s="15" t="s">
        <v>423</v>
      </c>
      <c r="O288" s="15" t="s">
        <v>422</v>
      </c>
      <c r="P288" s="18">
        <f t="shared" si="39"/>
        <v>-48</v>
      </c>
      <c r="Q288" s="18">
        <f t="shared" si="40"/>
        <v>11</v>
      </c>
      <c r="R288" s="18">
        <f t="shared" si="41"/>
        <v>11</v>
      </c>
    </row>
    <row r="289" spans="1:18" ht="38.25" x14ac:dyDescent="0.25">
      <c r="A289" s="6" t="s">
        <v>418</v>
      </c>
      <c r="E289" s="15" t="s">
        <v>42</v>
      </c>
      <c r="F289" s="15" t="s">
        <v>421</v>
      </c>
      <c r="G289" s="15" t="s">
        <v>75</v>
      </c>
      <c r="H289" s="15" t="s">
        <v>428</v>
      </c>
      <c r="I289" s="15" t="s">
        <v>428</v>
      </c>
      <c r="P289" s="18">
        <f t="shared" si="39"/>
        <v>-75</v>
      </c>
      <c r="Q289" s="18">
        <f t="shared" si="40"/>
        <v>-42</v>
      </c>
      <c r="R289" s="18">
        <f t="shared" si="41"/>
        <v>-42</v>
      </c>
    </row>
    <row r="290" spans="1:18" ht="25.5" x14ac:dyDescent="0.25">
      <c r="A290" s="6" t="s">
        <v>419</v>
      </c>
      <c r="E290" s="15" t="s">
        <v>420</v>
      </c>
      <c r="F290" s="15" t="s">
        <v>421</v>
      </c>
      <c r="G290" s="15" t="s">
        <v>56</v>
      </c>
      <c r="H290" s="15" t="s">
        <v>423</v>
      </c>
      <c r="I290" s="15" t="s">
        <v>423</v>
      </c>
      <c r="P290" s="18">
        <f t="shared" ref="P290" si="42">G290-F290</f>
        <v>-48</v>
      </c>
      <c r="Q290" s="18">
        <f t="shared" ref="Q290" si="43">H290-F290</f>
        <v>11</v>
      </c>
      <c r="R290" s="18">
        <f t="shared" ref="R290" si="44">I290-F290</f>
        <v>11</v>
      </c>
    </row>
    <row r="291" spans="1:18" ht="25.5" x14ac:dyDescent="0.25">
      <c r="A291" s="6" t="s">
        <v>311</v>
      </c>
      <c r="P291" s="18">
        <f t="shared" si="39"/>
        <v>0</v>
      </c>
      <c r="Q291" s="18">
        <f t="shared" si="40"/>
        <v>0</v>
      </c>
      <c r="R291" s="18">
        <f t="shared" si="41"/>
        <v>0</v>
      </c>
    </row>
    <row r="292" spans="1:18" x14ac:dyDescent="0.25">
      <c r="A292" s="6" t="s">
        <v>104</v>
      </c>
      <c r="B292" s="15" t="s">
        <v>104</v>
      </c>
      <c r="E292" s="15" t="s">
        <v>36</v>
      </c>
      <c r="F292" s="15" t="s">
        <v>62</v>
      </c>
      <c r="G292" s="15" t="s">
        <v>38</v>
      </c>
      <c r="H292" s="15" t="s">
        <v>62</v>
      </c>
      <c r="I292" s="15" t="s">
        <v>377</v>
      </c>
      <c r="L292" s="15" t="s">
        <v>400</v>
      </c>
      <c r="P292" s="18">
        <f t="shared" si="39"/>
        <v>-13</v>
      </c>
      <c r="Q292" s="18">
        <f t="shared" si="40"/>
        <v>0</v>
      </c>
      <c r="R292" s="18">
        <f t="shared" si="41"/>
        <v>-5</v>
      </c>
    </row>
    <row r="293" spans="1:18" ht="25.5" x14ac:dyDescent="0.25">
      <c r="A293" s="6" t="s">
        <v>312</v>
      </c>
      <c r="E293" s="15" t="s">
        <v>74</v>
      </c>
      <c r="F293" s="15" t="s">
        <v>119</v>
      </c>
      <c r="G293" s="15" t="s">
        <v>123</v>
      </c>
      <c r="H293" s="15" t="s">
        <v>115</v>
      </c>
      <c r="I293" s="15" t="s">
        <v>115</v>
      </c>
      <c r="L293" s="15" t="s">
        <v>402</v>
      </c>
      <c r="P293" s="18">
        <f t="shared" si="39"/>
        <v>-7</v>
      </c>
      <c r="Q293" s="18">
        <f t="shared" si="40"/>
        <v>20</v>
      </c>
      <c r="R293" s="18">
        <f t="shared" si="41"/>
        <v>20</v>
      </c>
    </row>
    <row r="294" spans="1:18" ht="25.5" x14ac:dyDescent="0.25">
      <c r="A294" s="6" t="s">
        <v>401</v>
      </c>
      <c r="E294" s="15" t="s">
        <v>40</v>
      </c>
      <c r="F294" s="15" t="s">
        <v>59</v>
      </c>
      <c r="G294" s="15" t="s">
        <v>357</v>
      </c>
      <c r="H294" s="15" t="s">
        <v>345</v>
      </c>
      <c r="I294" s="15" t="s">
        <v>345</v>
      </c>
      <c r="P294" s="18">
        <f t="shared" ref="P294" si="45">G294-F294</f>
        <v>6</v>
      </c>
      <c r="Q294" s="18">
        <f t="shared" ref="Q294" si="46">H294-F294</f>
        <v>17</v>
      </c>
      <c r="R294" s="18">
        <f t="shared" ref="R294" si="47">I294-F294</f>
        <v>17</v>
      </c>
    </row>
    <row r="295" spans="1:18" x14ac:dyDescent="0.25">
      <c r="A295" s="6" t="s">
        <v>313</v>
      </c>
      <c r="E295" s="15" t="s">
        <v>90</v>
      </c>
      <c r="F295" s="15" t="s">
        <v>48</v>
      </c>
      <c r="G295" s="15" t="s">
        <v>33</v>
      </c>
      <c r="H295" s="15" t="s">
        <v>346</v>
      </c>
      <c r="I295" s="15" t="s">
        <v>40</v>
      </c>
      <c r="P295" s="18">
        <f t="shared" si="39"/>
        <v>-13</v>
      </c>
      <c r="Q295" s="18">
        <f t="shared" si="40"/>
        <v>3</v>
      </c>
      <c r="R295" s="18">
        <f t="shared" si="41"/>
        <v>5</v>
      </c>
    </row>
    <row r="296" spans="1:18" ht="25.5" x14ac:dyDescent="0.25">
      <c r="A296" s="6" t="s">
        <v>473</v>
      </c>
      <c r="E296" s="15" t="s">
        <v>55</v>
      </c>
      <c r="F296" s="15" t="s">
        <v>111</v>
      </c>
      <c r="G296" s="15" t="s">
        <v>67</v>
      </c>
      <c r="H296" s="15" t="s">
        <v>428</v>
      </c>
      <c r="I296" s="15" t="s">
        <v>410</v>
      </c>
      <c r="L296" s="15" t="s">
        <v>474</v>
      </c>
      <c r="P296" s="18">
        <f t="shared" si="39"/>
        <v>-13</v>
      </c>
      <c r="Q296" s="18">
        <f t="shared" si="40"/>
        <v>-1</v>
      </c>
      <c r="R296" s="18" t="e">
        <f t="shared" si="41"/>
        <v>#VALUE!</v>
      </c>
    </row>
    <row r="297" spans="1:18" x14ac:dyDescent="0.25">
      <c r="A297" s="6" t="s">
        <v>314</v>
      </c>
      <c r="E297" s="15" t="s">
        <v>126</v>
      </c>
      <c r="F297" s="15" t="s">
        <v>39</v>
      </c>
      <c r="G297" s="15" t="s">
        <v>410</v>
      </c>
      <c r="H297" s="15" t="s">
        <v>403</v>
      </c>
      <c r="P297" s="18" t="e">
        <f t="shared" si="39"/>
        <v>#VALUE!</v>
      </c>
      <c r="Q297" s="18">
        <f t="shared" si="40"/>
        <v>20</v>
      </c>
      <c r="R297" s="18">
        <f t="shared" si="41"/>
        <v>-64</v>
      </c>
    </row>
    <row r="298" spans="1:18" ht="25.5" x14ac:dyDescent="0.25">
      <c r="A298" s="6" t="s">
        <v>315</v>
      </c>
      <c r="P298" s="18">
        <f t="shared" si="39"/>
        <v>0</v>
      </c>
      <c r="Q298" s="18">
        <f t="shared" si="40"/>
        <v>0</v>
      </c>
      <c r="R298" s="18">
        <f t="shared" si="41"/>
        <v>0</v>
      </c>
    </row>
    <row r="299" spans="1:18" ht="25.5" x14ac:dyDescent="0.25">
      <c r="A299" s="6" t="s">
        <v>316</v>
      </c>
      <c r="P299" s="18">
        <f t="shared" si="39"/>
        <v>0</v>
      </c>
      <c r="Q299" s="18">
        <f t="shared" si="40"/>
        <v>0</v>
      </c>
      <c r="R299" s="18">
        <f t="shared" si="41"/>
        <v>0</v>
      </c>
    </row>
    <row r="300" spans="1:18" ht="25.5" x14ac:dyDescent="0.25">
      <c r="A300" s="6" t="s">
        <v>317</v>
      </c>
      <c r="E300" s="15" t="s">
        <v>90</v>
      </c>
      <c r="F300" s="15" t="s">
        <v>48</v>
      </c>
      <c r="G300" s="15" t="s">
        <v>33</v>
      </c>
      <c r="H300" s="15" t="s">
        <v>71</v>
      </c>
      <c r="I300" s="15" t="s">
        <v>71</v>
      </c>
      <c r="L300" s="15" t="s">
        <v>399</v>
      </c>
      <c r="P300" s="18">
        <f t="shared" si="39"/>
        <v>-13</v>
      </c>
      <c r="Q300" s="18">
        <f t="shared" si="40"/>
        <v>-1</v>
      </c>
      <c r="R300" s="18">
        <f t="shared" si="41"/>
        <v>-1</v>
      </c>
    </row>
    <row r="301" spans="1:18" ht="25.5" x14ac:dyDescent="0.25">
      <c r="A301" s="6" t="s">
        <v>109</v>
      </c>
      <c r="P301" s="18">
        <f t="shared" si="39"/>
        <v>0</v>
      </c>
      <c r="Q301" s="18">
        <f t="shared" si="40"/>
        <v>0</v>
      </c>
      <c r="R301" s="18">
        <f t="shared" si="41"/>
        <v>0</v>
      </c>
    </row>
    <row r="302" spans="1:18" ht="25.5" x14ac:dyDescent="0.25">
      <c r="A302" s="6" t="s">
        <v>318</v>
      </c>
      <c r="P302" s="18">
        <f t="shared" si="39"/>
        <v>0</v>
      </c>
      <c r="Q302" s="18">
        <f t="shared" si="40"/>
        <v>0</v>
      </c>
      <c r="R302" s="18">
        <f t="shared" si="41"/>
        <v>0</v>
      </c>
    </row>
    <row r="303" spans="1:18" x14ac:dyDescent="0.25">
      <c r="A303" s="17" t="s">
        <v>319</v>
      </c>
      <c r="P303" s="18">
        <f t="shared" si="39"/>
        <v>0</v>
      </c>
      <c r="Q303" s="18">
        <f t="shared" si="40"/>
        <v>0</v>
      </c>
      <c r="R303" s="18">
        <f t="shared" si="41"/>
        <v>0</v>
      </c>
    </row>
    <row r="304" spans="1:18" ht="25.5" x14ac:dyDescent="0.25">
      <c r="A304" s="6" t="s">
        <v>108</v>
      </c>
      <c r="P304" s="18">
        <f t="shared" si="39"/>
        <v>0</v>
      </c>
      <c r="Q304" s="18">
        <f t="shared" si="40"/>
        <v>0</v>
      </c>
      <c r="R304" s="18">
        <f t="shared" si="41"/>
        <v>0</v>
      </c>
    </row>
    <row r="305" spans="1:18" x14ac:dyDescent="0.25">
      <c r="A305" s="6" t="s">
        <v>320</v>
      </c>
      <c r="P305" s="18">
        <f t="shared" si="39"/>
        <v>0</v>
      </c>
      <c r="Q305" s="18">
        <f t="shared" si="40"/>
        <v>0</v>
      </c>
      <c r="R305" s="18">
        <f t="shared" si="41"/>
        <v>0</v>
      </c>
    </row>
    <row r="308" spans="1:18" x14ac:dyDescent="0.25">
      <c r="A308" s="9" t="s">
        <v>321</v>
      </c>
    </row>
    <row r="309" spans="1:18" x14ac:dyDescent="0.25">
      <c r="A309" s="16" t="s">
        <v>322</v>
      </c>
    </row>
    <row r="310" spans="1:18" x14ac:dyDescent="0.25">
      <c r="A310" s="12" t="s">
        <v>0</v>
      </c>
    </row>
    <row r="311" spans="1:18" x14ac:dyDescent="0.25">
      <c r="A311" s="13" t="s">
        <v>323</v>
      </c>
      <c r="P311" s="18">
        <f t="shared" si="39"/>
        <v>0</v>
      </c>
      <c r="Q311" s="18">
        <f t="shared" si="40"/>
        <v>0</v>
      </c>
      <c r="R311" s="18">
        <f t="shared" si="41"/>
        <v>0</v>
      </c>
    </row>
    <row r="312" spans="1:18" x14ac:dyDescent="0.25">
      <c r="A312" s="13" t="s">
        <v>324</v>
      </c>
      <c r="P312" s="18">
        <f t="shared" si="39"/>
        <v>0</v>
      </c>
      <c r="Q312" s="18">
        <f t="shared" si="40"/>
        <v>0</v>
      </c>
      <c r="R312" s="18">
        <f t="shared" si="41"/>
        <v>0</v>
      </c>
    </row>
    <row r="313" spans="1:18" x14ac:dyDescent="0.25">
      <c r="A313" s="13" t="s">
        <v>325</v>
      </c>
      <c r="P313" s="18">
        <f t="shared" si="39"/>
        <v>0</v>
      </c>
      <c r="Q313" s="18">
        <f t="shared" si="40"/>
        <v>0</v>
      </c>
      <c r="R313" s="18">
        <f t="shared" si="41"/>
        <v>0</v>
      </c>
    </row>
    <row r="314" spans="1:18" x14ac:dyDescent="0.25">
      <c r="A314" s="13" t="s">
        <v>325</v>
      </c>
      <c r="P314" s="18">
        <f t="shared" si="39"/>
        <v>0</v>
      </c>
      <c r="Q314" s="18">
        <f t="shared" si="40"/>
        <v>0</v>
      </c>
      <c r="R314" s="18">
        <f t="shared" si="41"/>
        <v>0</v>
      </c>
    </row>
    <row r="315" spans="1:18" x14ac:dyDescent="0.25">
      <c r="A315" s="13" t="s">
        <v>325</v>
      </c>
      <c r="P315" s="18">
        <f t="shared" si="39"/>
        <v>0</v>
      </c>
      <c r="Q315" s="18">
        <f t="shared" si="40"/>
        <v>0</v>
      </c>
      <c r="R315" s="18">
        <f t="shared" si="41"/>
        <v>0</v>
      </c>
    </row>
    <row r="316" spans="1:18" x14ac:dyDescent="0.25">
      <c r="A316" s="13" t="s">
        <v>326</v>
      </c>
      <c r="P316" s="18">
        <f t="shared" si="39"/>
        <v>0</v>
      </c>
      <c r="Q316" s="18">
        <f t="shared" si="40"/>
        <v>0</v>
      </c>
      <c r="R316" s="18">
        <f t="shared" si="41"/>
        <v>0</v>
      </c>
    </row>
    <row r="317" spans="1:18" x14ac:dyDescent="0.25">
      <c r="A317" s="13" t="s">
        <v>327</v>
      </c>
      <c r="P317" s="18">
        <f t="shared" si="39"/>
        <v>0</v>
      </c>
      <c r="Q317" s="18">
        <f t="shared" si="40"/>
        <v>0</v>
      </c>
      <c r="R317" s="18">
        <f t="shared" si="41"/>
        <v>0</v>
      </c>
    </row>
    <row r="318" spans="1:18" x14ac:dyDescent="0.25">
      <c r="A318" s="13" t="s">
        <v>287</v>
      </c>
      <c r="P318" s="18">
        <f t="shared" si="39"/>
        <v>0</v>
      </c>
      <c r="Q318" s="18">
        <f t="shared" si="40"/>
        <v>0</v>
      </c>
      <c r="R318" s="18">
        <f t="shared" si="41"/>
        <v>0</v>
      </c>
    </row>
    <row r="319" spans="1:18" x14ac:dyDescent="0.25">
      <c r="A319" s="13" t="s">
        <v>328</v>
      </c>
      <c r="P319" s="18">
        <f t="shared" si="39"/>
        <v>0</v>
      </c>
      <c r="Q319" s="18">
        <f t="shared" si="40"/>
        <v>0</v>
      </c>
      <c r="R319" s="18">
        <f t="shared" si="41"/>
        <v>0</v>
      </c>
    </row>
    <row r="320" spans="1:18" x14ac:dyDescent="0.25">
      <c r="A320" s="13"/>
      <c r="P320" s="18">
        <f t="shared" si="39"/>
        <v>0</v>
      </c>
      <c r="Q320" s="18">
        <f t="shared" si="40"/>
        <v>0</v>
      </c>
      <c r="R320" s="18">
        <f t="shared" si="41"/>
        <v>0</v>
      </c>
    </row>
    <row r="321" spans="1:18" x14ac:dyDescent="0.25">
      <c r="A321" s="3"/>
    </row>
    <row r="322" spans="1:18" x14ac:dyDescent="0.25">
      <c r="A322" s="9" t="s">
        <v>321</v>
      </c>
    </row>
    <row r="323" spans="1:18" x14ac:dyDescent="0.25">
      <c r="A323" s="16" t="s">
        <v>329</v>
      </c>
    </row>
    <row r="324" spans="1:18" x14ac:dyDescent="0.25">
      <c r="A324" s="12" t="s">
        <v>0</v>
      </c>
    </row>
    <row r="325" spans="1:18" x14ac:dyDescent="0.25">
      <c r="A325" s="13" t="s">
        <v>323</v>
      </c>
      <c r="P325" s="18">
        <f t="shared" si="39"/>
        <v>0</v>
      </c>
      <c r="Q325" s="18">
        <f t="shared" si="40"/>
        <v>0</v>
      </c>
      <c r="R325" s="18">
        <f t="shared" si="41"/>
        <v>0</v>
      </c>
    </row>
    <row r="326" spans="1:18" x14ac:dyDescent="0.25">
      <c r="A326" s="13" t="s">
        <v>324</v>
      </c>
      <c r="P326" s="18">
        <f t="shared" si="39"/>
        <v>0</v>
      </c>
      <c r="Q326" s="18">
        <f t="shared" si="40"/>
        <v>0</v>
      </c>
      <c r="R326" s="18">
        <f t="shared" si="41"/>
        <v>0</v>
      </c>
    </row>
    <row r="327" spans="1:18" x14ac:dyDescent="0.25">
      <c r="A327" s="13" t="s">
        <v>325</v>
      </c>
      <c r="P327" s="18">
        <f t="shared" si="39"/>
        <v>0</v>
      </c>
      <c r="Q327" s="18">
        <f t="shared" si="40"/>
        <v>0</v>
      </c>
      <c r="R327" s="18">
        <f t="shared" si="41"/>
        <v>0</v>
      </c>
    </row>
    <row r="328" spans="1:18" x14ac:dyDescent="0.25">
      <c r="A328" s="13" t="s">
        <v>325</v>
      </c>
      <c r="P328" s="18">
        <f t="shared" si="39"/>
        <v>0</v>
      </c>
      <c r="Q328" s="18">
        <f t="shared" si="40"/>
        <v>0</v>
      </c>
      <c r="R328" s="18">
        <f t="shared" si="41"/>
        <v>0</v>
      </c>
    </row>
    <row r="329" spans="1:18" x14ac:dyDescent="0.25">
      <c r="A329" s="13" t="s">
        <v>325</v>
      </c>
      <c r="P329" s="18">
        <f t="shared" si="39"/>
        <v>0</v>
      </c>
      <c r="Q329" s="18">
        <f t="shared" si="40"/>
        <v>0</v>
      </c>
      <c r="R329" s="18">
        <f t="shared" si="41"/>
        <v>0</v>
      </c>
    </row>
    <row r="330" spans="1:18" x14ac:dyDescent="0.25">
      <c r="A330" s="13" t="s">
        <v>326</v>
      </c>
      <c r="P330" s="18">
        <f t="shared" si="39"/>
        <v>0</v>
      </c>
      <c r="Q330" s="18">
        <f t="shared" si="40"/>
        <v>0</v>
      </c>
      <c r="R330" s="18">
        <f t="shared" si="41"/>
        <v>0</v>
      </c>
    </row>
    <row r="331" spans="1:18" x14ac:dyDescent="0.25">
      <c r="A331" s="13" t="s">
        <v>327</v>
      </c>
      <c r="P331" s="18">
        <f t="shared" si="39"/>
        <v>0</v>
      </c>
      <c r="Q331" s="18">
        <f t="shared" si="40"/>
        <v>0</v>
      </c>
      <c r="R331" s="18">
        <f t="shared" si="41"/>
        <v>0</v>
      </c>
    </row>
    <row r="332" spans="1:18" x14ac:dyDescent="0.25">
      <c r="A332" s="13" t="s">
        <v>287</v>
      </c>
      <c r="P332" s="18">
        <f t="shared" si="39"/>
        <v>0</v>
      </c>
      <c r="Q332" s="18">
        <f t="shared" si="40"/>
        <v>0</v>
      </c>
      <c r="R332" s="18">
        <f t="shared" si="41"/>
        <v>0</v>
      </c>
    </row>
    <row r="333" spans="1:18" x14ac:dyDescent="0.25">
      <c r="A333" s="13" t="s">
        <v>328</v>
      </c>
      <c r="P333" s="18">
        <f t="shared" si="39"/>
        <v>0</v>
      </c>
      <c r="Q333" s="18">
        <f t="shared" si="40"/>
        <v>0</v>
      </c>
      <c r="R333" s="18">
        <f t="shared" si="41"/>
        <v>0</v>
      </c>
    </row>
    <row r="334" spans="1:18" x14ac:dyDescent="0.25">
      <c r="A334" s="13"/>
    </row>
    <row r="335" spans="1:18" x14ac:dyDescent="0.25">
      <c r="A335" s="3"/>
    </row>
    <row r="336" spans="1:18" x14ac:dyDescent="0.25">
      <c r="A336" s="9" t="s">
        <v>330</v>
      </c>
    </row>
    <row r="337" spans="1:18" x14ac:dyDescent="0.25">
      <c r="A337" s="16"/>
      <c r="B337" s="15" t="s">
        <v>431</v>
      </c>
    </row>
    <row r="338" spans="1:18" x14ac:dyDescent="0.25">
      <c r="A338" s="12" t="s">
        <v>0</v>
      </c>
    </row>
    <row r="339" spans="1:18" x14ac:dyDescent="0.25">
      <c r="A339" s="13" t="s">
        <v>331</v>
      </c>
      <c r="P339" s="18">
        <f t="shared" si="39"/>
        <v>0</v>
      </c>
      <c r="Q339" s="18">
        <f t="shared" si="40"/>
        <v>0</v>
      </c>
      <c r="R339" s="18">
        <f t="shared" si="41"/>
        <v>0</v>
      </c>
    </row>
    <row r="340" spans="1:18" x14ac:dyDescent="0.25">
      <c r="A340" s="13" t="s">
        <v>332</v>
      </c>
      <c r="E340" s="15" t="s">
        <v>433</v>
      </c>
      <c r="F340" s="15" t="s">
        <v>430</v>
      </c>
      <c r="G340" s="15" t="s">
        <v>122</v>
      </c>
      <c r="H340" s="15" t="s">
        <v>338</v>
      </c>
      <c r="I340" s="15" t="s">
        <v>338</v>
      </c>
      <c r="P340" s="18">
        <f t="shared" si="39"/>
        <v>-122</v>
      </c>
      <c r="Q340" s="18">
        <f t="shared" si="40"/>
        <v>-110</v>
      </c>
      <c r="R340" s="18">
        <f t="shared" si="41"/>
        <v>-110</v>
      </c>
    </row>
    <row r="341" spans="1:18" x14ac:dyDescent="0.25">
      <c r="A341" s="13" t="s">
        <v>333</v>
      </c>
      <c r="P341" s="18">
        <f t="shared" si="39"/>
        <v>0</v>
      </c>
      <c r="Q341" s="18">
        <f t="shared" si="40"/>
        <v>0</v>
      </c>
      <c r="R341" s="18">
        <f t="shared" si="41"/>
        <v>0</v>
      </c>
    </row>
    <row r="342" spans="1:18" x14ac:dyDescent="0.25">
      <c r="A342" s="13" t="s">
        <v>334</v>
      </c>
      <c r="E342" s="15" t="s">
        <v>67</v>
      </c>
      <c r="F342" s="15" t="s">
        <v>432</v>
      </c>
      <c r="G342" s="15" t="s">
        <v>119</v>
      </c>
      <c r="H342" s="15" t="s">
        <v>423</v>
      </c>
      <c r="I342" s="15" t="s">
        <v>423</v>
      </c>
      <c r="P342" s="18">
        <f t="shared" si="39"/>
        <v>-40</v>
      </c>
      <c r="Q342" s="18">
        <f t="shared" si="40"/>
        <v>-6</v>
      </c>
      <c r="R342" s="18">
        <f t="shared" si="41"/>
        <v>-6</v>
      </c>
    </row>
    <row r="345" spans="1:18" x14ac:dyDescent="0.25">
      <c r="A345" s="15" t="s">
        <v>100</v>
      </c>
      <c r="E345" s="15" t="s">
        <v>101</v>
      </c>
      <c r="P345" s="18">
        <f t="shared" si="39"/>
        <v>0</v>
      </c>
      <c r="Q345" s="18">
        <f t="shared" si="40"/>
        <v>0</v>
      </c>
      <c r="R345" s="18">
        <f t="shared" si="41"/>
        <v>0</v>
      </c>
    </row>
    <row r="346" spans="1:18" x14ac:dyDescent="0.25">
      <c r="A346" s="15" t="s">
        <v>102</v>
      </c>
      <c r="E346" s="15" t="s">
        <v>49</v>
      </c>
      <c r="P346" s="18">
        <f t="shared" si="39"/>
        <v>0</v>
      </c>
      <c r="Q346" s="18">
        <f t="shared" si="40"/>
        <v>0</v>
      </c>
      <c r="R346" s="18">
        <f t="shared" si="41"/>
        <v>0</v>
      </c>
    </row>
    <row r="347" spans="1:18" x14ac:dyDescent="0.25">
      <c r="A347" s="15" t="s">
        <v>103</v>
      </c>
      <c r="E347" s="15" t="s">
        <v>47</v>
      </c>
      <c r="P347" s="18">
        <f t="shared" si="39"/>
        <v>0</v>
      </c>
      <c r="Q347" s="18">
        <f t="shared" si="40"/>
        <v>0</v>
      </c>
      <c r="R347" s="18">
        <f t="shared" si="41"/>
        <v>0</v>
      </c>
    </row>
    <row r="348" spans="1:18" x14ac:dyDescent="0.25">
      <c r="A348" s="15" t="s">
        <v>108</v>
      </c>
      <c r="E348" s="15" t="s">
        <v>36</v>
      </c>
      <c r="P348" s="18">
        <f t="shared" si="39"/>
        <v>0</v>
      </c>
      <c r="Q348" s="18">
        <f t="shared" si="40"/>
        <v>0</v>
      </c>
      <c r="R348" s="18">
        <f t="shared" si="41"/>
        <v>0</v>
      </c>
    </row>
    <row r="349" spans="1:18" x14ac:dyDescent="0.25">
      <c r="A349" s="15" t="s">
        <v>109</v>
      </c>
      <c r="E349" s="15" t="s">
        <v>49</v>
      </c>
      <c r="P349" s="18">
        <f t="shared" ref="P349:P356" si="48">G349-F349</f>
        <v>0</v>
      </c>
      <c r="Q349" s="18">
        <f t="shared" ref="Q349:Q356" si="49">H349-F349</f>
        <v>0</v>
      </c>
      <c r="R349" s="18">
        <f t="shared" ref="R349:R356" si="50">I349-F349</f>
        <v>0</v>
      </c>
    </row>
    <row r="350" spans="1:18" x14ac:dyDescent="0.25">
      <c r="A350" s="15" t="s">
        <v>105</v>
      </c>
      <c r="D350" s="15" t="s">
        <v>106</v>
      </c>
      <c r="P350" s="18">
        <f t="shared" si="48"/>
        <v>0</v>
      </c>
      <c r="Q350" s="18">
        <f t="shared" si="49"/>
        <v>0</v>
      </c>
      <c r="R350" s="18">
        <f t="shared" si="50"/>
        <v>0</v>
      </c>
    </row>
    <row r="351" spans="1:18" x14ac:dyDescent="0.25">
      <c r="A351" s="15" t="s">
        <v>107</v>
      </c>
      <c r="D351" s="15" t="s">
        <v>75</v>
      </c>
      <c r="P351" s="18">
        <f t="shared" si="48"/>
        <v>0</v>
      </c>
      <c r="Q351" s="18">
        <f t="shared" si="49"/>
        <v>0</v>
      </c>
      <c r="R351" s="18">
        <f t="shared" si="50"/>
        <v>0</v>
      </c>
    </row>
    <row r="352" spans="1:18" x14ac:dyDescent="0.25">
      <c r="P352" s="18">
        <f t="shared" si="48"/>
        <v>0</v>
      </c>
      <c r="Q352" s="18">
        <f t="shared" si="49"/>
        <v>0</v>
      </c>
      <c r="R352" s="18">
        <f t="shared" si="50"/>
        <v>0</v>
      </c>
    </row>
    <row r="353" spans="1:18" x14ac:dyDescent="0.25">
      <c r="P353" s="18">
        <f t="shared" si="48"/>
        <v>0</v>
      </c>
      <c r="Q353" s="18">
        <f t="shared" si="49"/>
        <v>0</v>
      </c>
      <c r="R353" s="18">
        <f t="shared" si="50"/>
        <v>0</v>
      </c>
    </row>
    <row r="354" spans="1:18" x14ac:dyDescent="0.25">
      <c r="A354" s="15" t="s">
        <v>22</v>
      </c>
      <c r="D354" s="15" t="s">
        <v>110</v>
      </c>
      <c r="E354" s="15" t="s">
        <v>111</v>
      </c>
      <c r="P354" s="18">
        <f t="shared" si="48"/>
        <v>0</v>
      </c>
      <c r="Q354" s="18">
        <f t="shared" si="49"/>
        <v>0</v>
      </c>
      <c r="R354" s="18">
        <f t="shared" si="50"/>
        <v>0</v>
      </c>
    </row>
    <row r="355" spans="1:18" x14ac:dyDescent="0.25">
      <c r="A355" s="15" t="s">
        <v>112</v>
      </c>
      <c r="D355" s="15" t="s">
        <v>32</v>
      </c>
      <c r="E355" s="15" t="s">
        <v>113</v>
      </c>
      <c r="P355" s="18">
        <f t="shared" si="48"/>
        <v>0</v>
      </c>
      <c r="Q355" s="18">
        <f t="shared" si="49"/>
        <v>0</v>
      </c>
      <c r="R355" s="18">
        <f t="shared" si="50"/>
        <v>0</v>
      </c>
    </row>
    <row r="356" spans="1:18" x14ac:dyDescent="0.25">
      <c r="A356" s="15" t="s">
        <v>114</v>
      </c>
      <c r="D356" s="15" t="s">
        <v>79</v>
      </c>
      <c r="E356" s="15" t="s">
        <v>115</v>
      </c>
      <c r="F356" s="15" t="s">
        <v>116</v>
      </c>
      <c r="P356" s="18">
        <f t="shared" si="48"/>
        <v>-108</v>
      </c>
      <c r="Q356" s="18">
        <f t="shared" si="49"/>
        <v>-108</v>
      </c>
      <c r="R356" s="18">
        <f t="shared" si="50"/>
        <v>-108</v>
      </c>
    </row>
    <row r="363" spans="1:18" x14ac:dyDescent="0.25">
      <c r="A363" s="13"/>
    </row>
    <row r="364" spans="1:18" x14ac:dyDescent="0.25">
      <c r="A364" s="13"/>
    </row>
    <row r="365" spans="1:18" x14ac:dyDescent="0.25">
      <c r="A365" s="14" t="s">
        <v>335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8"/>
  <sheetViews>
    <sheetView workbookViewId="0">
      <pane ySplit="1" topLeftCell="A200" activePane="bottomLeft" state="frozen"/>
      <selection pane="bottomLeft" activeCell="A211" sqref="A211"/>
    </sheetView>
  </sheetViews>
  <sheetFormatPr defaultRowHeight="15" x14ac:dyDescent="0.25"/>
  <cols>
    <col min="1" max="4" width="9.140625" style="21"/>
    <col min="5" max="8" width="9.140625" style="20"/>
    <col min="9" max="13" width="9.140625" style="21"/>
    <col min="14" max="15" width="9.140625" style="20"/>
    <col min="16" max="16" width="2.85546875" style="21" customWidth="1"/>
    <col min="17" max="18" width="9.140625" style="21"/>
    <col min="19" max="20" width="9.140625" style="28"/>
    <col min="21" max="21" width="9.140625" style="33"/>
    <col min="22" max="23" width="9.140625" style="44"/>
    <col min="24" max="16384" width="9.140625" style="35"/>
  </cols>
  <sheetData>
    <row r="1" spans="1:23" ht="148.5" customHeight="1" x14ac:dyDescent="0.25">
      <c r="A1" s="24" t="s">
        <v>336</v>
      </c>
      <c r="B1" s="25" t="s">
        <v>1</v>
      </c>
      <c r="C1" s="25" t="s">
        <v>2</v>
      </c>
      <c r="D1" s="25" t="s">
        <v>3</v>
      </c>
      <c r="E1" s="25" t="s">
        <v>487</v>
      </c>
      <c r="F1" s="25" t="s">
        <v>488</v>
      </c>
      <c r="G1" s="25" t="s">
        <v>489</v>
      </c>
      <c r="H1" s="26"/>
      <c r="I1" s="25" t="s">
        <v>8</v>
      </c>
      <c r="J1" s="25" t="s">
        <v>4</v>
      </c>
      <c r="K1" s="25" t="s">
        <v>5</v>
      </c>
      <c r="L1" s="25" t="s">
        <v>6</v>
      </c>
      <c r="M1" s="25" t="s">
        <v>9</v>
      </c>
      <c r="N1" s="27" t="s">
        <v>10</v>
      </c>
      <c r="O1" s="27" t="s">
        <v>11</v>
      </c>
      <c r="P1" s="25" t="s">
        <v>12</v>
      </c>
      <c r="Q1" s="25" t="s">
        <v>26</v>
      </c>
      <c r="R1" s="25" t="s">
        <v>561</v>
      </c>
      <c r="S1" s="25" t="s">
        <v>559</v>
      </c>
      <c r="T1" s="25" t="s">
        <v>560</v>
      </c>
      <c r="U1" s="32" t="s">
        <v>563</v>
      </c>
      <c r="V1" s="45" t="s">
        <v>675</v>
      </c>
      <c r="W1" s="45" t="s">
        <v>676</v>
      </c>
    </row>
    <row r="2" spans="1:23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23" x14ac:dyDescent="0.25">
      <c r="A3" s="7">
        <v>1</v>
      </c>
      <c r="B3" s="21" t="s">
        <v>587</v>
      </c>
      <c r="C3" s="21" t="s">
        <v>590</v>
      </c>
      <c r="D3" s="21">
        <v>10</v>
      </c>
      <c r="E3" s="20">
        <f>J3-I3</f>
        <v>1</v>
      </c>
      <c r="F3" s="20">
        <f>K3-I3</f>
        <v>8</v>
      </c>
      <c r="G3" s="20">
        <f>L3-I3</f>
        <v>8</v>
      </c>
      <c r="I3" s="21">
        <v>26</v>
      </c>
      <c r="J3" s="21">
        <v>27</v>
      </c>
      <c r="K3" s="21">
        <v>34</v>
      </c>
      <c r="L3" s="21">
        <v>34</v>
      </c>
      <c r="N3" s="20">
        <f>I3-D3</f>
        <v>16</v>
      </c>
      <c r="O3" s="20">
        <f>K3-D3</f>
        <v>24</v>
      </c>
    </row>
    <row r="4" spans="1:23" x14ac:dyDescent="0.25">
      <c r="A4" s="7" t="s">
        <v>129</v>
      </c>
      <c r="B4" s="21" t="s">
        <v>587</v>
      </c>
      <c r="C4" s="21" t="s">
        <v>51</v>
      </c>
      <c r="D4" s="21" t="s">
        <v>337</v>
      </c>
      <c r="E4" s="20">
        <f>J4-I4</f>
        <v>0</v>
      </c>
      <c r="F4" s="20">
        <f>K4-I4</f>
        <v>8</v>
      </c>
      <c r="G4" s="20">
        <f>L4-I4</f>
        <v>8</v>
      </c>
      <c r="I4" s="21" t="s">
        <v>58</v>
      </c>
      <c r="J4" s="21" t="s">
        <v>58</v>
      </c>
      <c r="K4" s="21" t="s">
        <v>33</v>
      </c>
      <c r="L4" s="21" t="s">
        <v>33</v>
      </c>
    </row>
    <row r="5" spans="1:23" x14ac:dyDescent="0.25">
      <c r="A5" s="6" t="s">
        <v>89</v>
      </c>
      <c r="B5" s="21" t="s">
        <v>587</v>
      </c>
      <c r="C5" s="21" t="s">
        <v>64</v>
      </c>
      <c r="D5" s="21" t="s">
        <v>90</v>
      </c>
      <c r="E5" s="20">
        <f t="shared" ref="E5" si="0">J5-I5</f>
        <v>-7</v>
      </c>
      <c r="F5" s="20">
        <f t="shared" ref="F5" si="1">K5-I5</f>
        <v>9</v>
      </c>
      <c r="G5" s="20">
        <f t="shared" ref="G5" si="2">L5-I5</f>
        <v>50</v>
      </c>
      <c r="I5" s="21" t="s">
        <v>71</v>
      </c>
      <c r="J5" s="21" t="s">
        <v>341</v>
      </c>
      <c r="K5" s="21" t="s">
        <v>74</v>
      </c>
      <c r="L5" s="21" t="s">
        <v>92</v>
      </c>
    </row>
    <row r="6" spans="1:23" x14ac:dyDescent="0.25">
      <c r="A6" s="7" t="s">
        <v>127</v>
      </c>
      <c r="B6" s="21" t="s">
        <v>588</v>
      </c>
      <c r="C6" s="21" t="s">
        <v>36</v>
      </c>
      <c r="D6" s="21" t="s">
        <v>51</v>
      </c>
      <c r="E6" s="20">
        <f>J6-I6</f>
        <v>-9</v>
      </c>
      <c r="F6" s="20">
        <f>K6-I6</f>
        <v>0</v>
      </c>
      <c r="G6" s="20">
        <f>L6-I6</f>
        <v>0</v>
      </c>
      <c r="I6" s="21" t="s">
        <v>106</v>
      </c>
      <c r="J6" s="21" t="s">
        <v>52</v>
      </c>
      <c r="K6" s="21" t="s">
        <v>106</v>
      </c>
      <c r="L6" s="21" t="s">
        <v>106</v>
      </c>
    </row>
    <row r="7" spans="1:23" x14ac:dyDescent="0.25">
      <c r="A7" s="7" t="s">
        <v>697</v>
      </c>
      <c r="B7" s="21" t="s">
        <v>587</v>
      </c>
      <c r="C7" s="21" t="s">
        <v>613</v>
      </c>
      <c r="D7" s="21" t="s">
        <v>337</v>
      </c>
      <c r="E7" s="20">
        <f>J7-I7</f>
        <v>1</v>
      </c>
      <c r="F7" s="20">
        <f>K7-I7</f>
        <v>9</v>
      </c>
      <c r="G7" s="20">
        <f>L7-I7</f>
        <v>9</v>
      </c>
      <c r="I7" s="21" t="s">
        <v>64</v>
      </c>
      <c r="J7" s="21" t="s">
        <v>58</v>
      </c>
      <c r="K7" s="21" t="s">
        <v>33</v>
      </c>
      <c r="L7" s="21" t="s">
        <v>33</v>
      </c>
    </row>
    <row r="8" spans="1:23" x14ac:dyDescent="0.25">
      <c r="A8" s="22"/>
    </row>
    <row r="9" spans="1:23" x14ac:dyDescent="0.25">
      <c r="A9" s="19" t="s">
        <v>130</v>
      </c>
    </row>
    <row r="10" spans="1:23" x14ac:dyDescent="0.25">
      <c r="A10" s="22"/>
    </row>
    <row r="11" spans="1:23" x14ac:dyDescent="0.25">
      <c r="A11" s="4" t="s">
        <v>0</v>
      </c>
    </row>
    <row r="12" spans="1:23" x14ac:dyDescent="0.25">
      <c r="A12" s="7" t="s">
        <v>131</v>
      </c>
      <c r="B12" s="21" t="s">
        <v>589</v>
      </c>
      <c r="C12" s="21" t="s">
        <v>590</v>
      </c>
      <c r="D12" s="21">
        <v>10</v>
      </c>
      <c r="E12" s="20">
        <f>J12-I12</f>
        <v>1</v>
      </c>
      <c r="F12" s="20">
        <f>K12-I12</f>
        <v>8</v>
      </c>
      <c r="G12" s="20">
        <f>L12-I12</f>
        <v>8</v>
      </c>
      <c r="I12" s="21">
        <v>26</v>
      </c>
      <c r="J12" s="21">
        <v>27</v>
      </c>
      <c r="K12" s="21">
        <v>34</v>
      </c>
      <c r="L12" s="21">
        <v>34</v>
      </c>
    </row>
    <row r="13" spans="1:23" x14ac:dyDescent="0.25">
      <c r="A13" s="6" t="s">
        <v>14</v>
      </c>
      <c r="B13" s="21" t="s">
        <v>589</v>
      </c>
      <c r="C13" s="21" t="s">
        <v>51</v>
      </c>
      <c r="D13" s="21" t="s">
        <v>51</v>
      </c>
      <c r="E13" s="20">
        <f>J13-I13</f>
        <v>-9</v>
      </c>
      <c r="F13" s="20">
        <f>K13-I13</f>
        <v>2</v>
      </c>
      <c r="G13" s="20">
        <f>L13-I13</f>
        <v>2</v>
      </c>
      <c r="I13" s="21" t="s">
        <v>106</v>
      </c>
      <c r="J13" s="21" t="s">
        <v>52</v>
      </c>
      <c r="K13" s="21" t="s">
        <v>341</v>
      </c>
      <c r="L13" s="21" t="s">
        <v>341</v>
      </c>
    </row>
    <row r="14" spans="1:23" x14ac:dyDescent="0.25">
      <c r="A14" s="6" t="s">
        <v>132</v>
      </c>
      <c r="B14" s="21" t="s">
        <v>588</v>
      </c>
      <c r="C14" s="21" t="s">
        <v>90</v>
      </c>
      <c r="D14" s="21" t="s">
        <v>90</v>
      </c>
      <c r="E14" s="38">
        <f>J14-I14</f>
        <v>-1</v>
      </c>
      <c r="F14" s="38">
        <f>K14-I14</f>
        <v>10</v>
      </c>
      <c r="G14" s="38">
        <f>L14-I14</f>
        <v>10</v>
      </c>
      <c r="H14" s="20" t="s">
        <v>272</v>
      </c>
      <c r="I14" s="21" t="s">
        <v>55</v>
      </c>
      <c r="J14" s="21" t="s">
        <v>33</v>
      </c>
      <c r="K14" s="21" t="s">
        <v>118</v>
      </c>
      <c r="L14" s="21" t="s">
        <v>118</v>
      </c>
      <c r="R14" s="21" t="s">
        <v>483</v>
      </c>
    </row>
    <row r="15" spans="1:23" x14ac:dyDescent="0.25">
      <c r="A15" s="6" t="s">
        <v>133</v>
      </c>
      <c r="B15" s="21" t="s">
        <v>588</v>
      </c>
      <c r="C15" s="21" t="s">
        <v>51</v>
      </c>
      <c r="D15" s="21" t="s">
        <v>348</v>
      </c>
      <c r="E15" s="20">
        <f>J15-I15</f>
        <v>-18</v>
      </c>
      <c r="F15" s="20">
        <f>K15-I15</f>
        <v>-7</v>
      </c>
      <c r="G15" s="20">
        <f>L15-I15</f>
        <v>-7</v>
      </c>
      <c r="I15" s="21" t="s">
        <v>79</v>
      </c>
      <c r="J15" s="21" t="s">
        <v>341</v>
      </c>
      <c r="K15" s="21" t="s">
        <v>346</v>
      </c>
      <c r="L15" s="21" t="s">
        <v>346</v>
      </c>
      <c r="M15" s="21" t="s">
        <v>555</v>
      </c>
    </row>
    <row r="16" spans="1:23" x14ac:dyDescent="0.25">
      <c r="A16" s="22"/>
    </row>
    <row r="17" spans="1:13" x14ac:dyDescent="0.25">
      <c r="A17" s="19" t="s">
        <v>134</v>
      </c>
    </row>
    <row r="18" spans="1:13" x14ac:dyDescent="0.25">
      <c r="A18" s="22"/>
    </row>
    <row r="19" spans="1:13" x14ac:dyDescent="0.25">
      <c r="A19" s="4" t="s">
        <v>0</v>
      </c>
    </row>
    <row r="20" spans="1:13" x14ac:dyDescent="0.25">
      <c r="A20" s="7" t="s">
        <v>135</v>
      </c>
      <c r="B20" s="21" t="s">
        <v>587</v>
      </c>
      <c r="C20" s="21" t="s">
        <v>590</v>
      </c>
      <c r="D20" s="21">
        <v>10</v>
      </c>
      <c r="E20" s="20">
        <f>J20-I20</f>
        <v>1</v>
      </c>
      <c r="F20" s="20">
        <f>K20-I20</f>
        <v>8</v>
      </c>
      <c r="G20" s="20">
        <f>L20-I20</f>
        <v>8</v>
      </c>
      <c r="I20" s="21">
        <v>26</v>
      </c>
      <c r="J20" s="21">
        <v>27</v>
      </c>
      <c r="K20" s="21">
        <v>34</v>
      </c>
      <c r="L20" s="21">
        <v>34</v>
      </c>
    </row>
    <row r="21" spans="1:13" x14ac:dyDescent="0.25">
      <c r="A21" s="6" t="s">
        <v>24</v>
      </c>
      <c r="B21" s="21" t="s">
        <v>587</v>
      </c>
      <c r="C21" s="21" t="s">
        <v>68</v>
      </c>
      <c r="D21" s="21" t="s">
        <v>90</v>
      </c>
      <c r="E21" s="20">
        <f>J21-I21</f>
        <v>-4</v>
      </c>
      <c r="F21" s="20">
        <f>K21-I21</f>
        <v>6</v>
      </c>
      <c r="G21" s="20">
        <f>L21-I21</f>
        <v>6</v>
      </c>
      <c r="I21" s="21" t="s">
        <v>124</v>
      </c>
      <c r="J21" s="21" t="s">
        <v>37</v>
      </c>
      <c r="K21" s="21" t="s">
        <v>346</v>
      </c>
      <c r="L21" s="21" t="s">
        <v>346</v>
      </c>
    </row>
    <row r="22" spans="1:13" x14ac:dyDescent="0.25">
      <c r="A22" s="6" t="s">
        <v>97</v>
      </c>
      <c r="B22" s="21" t="s">
        <v>588</v>
      </c>
      <c r="C22" s="21" t="s">
        <v>38</v>
      </c>
      <c r="D22" s="21" t="s">
        <v>98</v>
      </c>
      <c r="E22" s="20">
        <f>J22-I22</f>
        <v>-15</v>
      </c>
      <c r="F22" s="20">
        <f>K22-I22</f>
        <v>-3</v>
      </c>
      <c r="G22" s="20">
        <f>L22-I22</f>
        <v>-3</v>
      </c>
      <c r="I22" s="21" t="s">
        <v>79</v>
      </c>
      <c r="J22" s="21" t="s">
        <v>49</v>
      </c>
      <c r="K22" s="21" t="s">
        <v>99</v>
      </c>
      <c r="L22" s="21" t="s">
        <v>99</v>
      </c>
    </row>
    <row r="23" spans="1:13" x14ac:dyDescent="0.25">
      <c r="A23" s="7" t="s">
        <v>136</v>
      </c>
      <c r="E23" s="20">
        <f>J23-I23</f>
        <v>-44</v>
      </c>
      <c r="F23" s="20">
        <f>K23-I23</f>
        <v>-44</v>
      </c>
      <c r="G23" s="20">
        <f>L23-I23</f>
        <v>-44</v>
      </c>
      <c r="H23" s="20" t="s">
        <v>656</v>
      </c>
      <c r="I23" s="21" t="s">
        <v>49</v>
      </c>
    </row>
    <row r="24" spans="1:13" x14ac:dyDescent="0.25">
      <c r="A24" s="22"/>
    </row>
    <row r="25" spans="1:13" x14ac:dyDescent="0.25">
      <c r="A25" s="19" t="s">
        <v>137</v>
      </c>
    </row>
    <row r="26" spans="1:13" x14ac:dyDescent="0.25">
      <c r="A26" s="22"/>
    </row>
    <row r="27" spans="1:13" x14ac:dyDescent="0.25">
      <c r="A27" s="4" t="s">
        <v>0</v>
      </c>
    </row>
    <row r="28" spans="1:13" x14ac:dyDescent="0.25">
      <c r="A28" s="6" t="s">
        <v>138</v>
      </c>
      <c r="B28" s="21" t="s">
        <v>588</v>
      </c>
      <c r="C28" s="21" t="s">
        <v>51</v>
      </c>
      <c r="D28" s="21" t="s">
        <v>371</v>
      </c>
      <c r="E28" s="20">
        <f t="shared" ref="E28" si="3">J28-I28</f>
        <v>-9</v>
      </c>
      <c r="F28" s="20">
        <f t="shared" ref="F28" si="4">K28-I28</f>
        <v>6</v>
      </c>
      <c r="G28" s="20">
        <f t="shared" ref="G28" si="5">L28-I28</f>
        <v>6</v>
      </c>
      <c r="I28" s="21" t="s">
        <v>35</v>
      </c>
      <c r="J28" s="21" t="s">
        <v>356</v>
      </c>
      <c r="K28" s="21" t="s">
        <v>106</v>
      </c>
      <c r="L28" s="21" t="s">
        <v>106</v>
      </c>
      <c r="M28" s="21" t="s">
        <v>548</v>
      </c>
    </row>
    <row r="29" spans="1:13" x14ac:dyDescent="0.25">
      <c r="A29" s="7" t="s">
        <v>139</v>
      </c>
      <c r="B29" s="21" t="s">
        <v>588</v>
      </c>
      <c r="C29" s="21" t="s">
        <v>42</v>
      </c>
      <c r="D29" s="21" t="s">
        <v>36</v>
      </c>
      <c r="E29" s="20">
        <f>J29-I29</f>
        <v>-10</v>
      </c>
      <c r="F29" s="20">
        <f>K29-I29</f>
        <v>22</v>
      </c>
      <c r="G29" s="20">
        <f>L29-I29</f>
        <v>12</v>
      </c>
      <c r="I29" s="21" t="s">
        <v>37</v>
      </c>
      <c r="J29" s="21" t="s">
        <v>38</v>
      </c>
      <c r="K29" s="21" t="s">
        <v>39</v>
      </c>
      <c r="L29" s="21" t="s">
        <v>40</v>
      </c>
      <c r="M29" s="21" t="s">
        <v>524</v>
      </c>
    </row>
    <row r="30" spans="1:13" x14ac:dyDescent="0.25">
      <c r="A30" s="6" t="s">
        <v>140</v>
      </c>
      <c r="B30" s="21" t="s">
        <v>588</v>
      </c>
      <c r="C30" s="21" t="s">
        <v>90</v>
      </c>
      <c r="D30" s="21" t="s">
        <v>47</v>
      </c>
      <c r="E30" s="38">
        <f>J30-I30</f>
        <v>-11</v>
      </c>
      <c r="F30" s="38">
        <f>K30-I30</f>
        <v>0</v>
      </c>
      <c r="G30" s="38">
        <f>L30-I30</f>
        <v>0</v>
      </c>
      <c r="H30" s="20" t="s">
        <v>272</v>
      </c>
      <c r="I30" s="21" t="s">
        <v>49</v>
      </c>
      <c r="J30" s="21" t="s">
        <v>35</v>
      </c>
      <c r="K30" s="21" t="s">
        <v>49</v>
      </c>
      <c r="L30" s="21" t="s">
        <v>49</v>
      </c>
    </row>
    <row r="31" spans="1:13" x14ac:dyDescent="0.25">
      <c r="A31" s="6" t="s">
        <v>141</v>
      </c>
      <c r="B31" s="21" t="s">
        <v>591</v>
      </c>
      <c r="C31" s="21" t="s">
        <v>42</v>
      </c>
      <c r="D31" s="21" t="s">
        <v>90</v>
      </c>
      <c r="E31" s="20">
        <f>J31-I31</f>
        <v>-11</v>
      </c>
      <c r="F31" s="20">
        <f>K31-I31</f>
        <v>0</v>
      </c>
      <c r="G31" s="20">
        <f>L31-I31</f>
        <v>8</v>
      </c>
      <c r="I31" s="21" t="s">
        <v>118</v>
      </c>
      <c r="J31" s="21" t="s">
        <v>33</v>
      </c>
      <c r="K31" s="21" t="s">
        <v>118</v>
      </c>
      <c r="L31" s="21" t="s">
        <v>67</v>
      </c>
    </row>
    <row r="32" spans="1:13" x14ac:dyDescent="0.25">
      <c r="A32" s="22"/>
    </row>
    <row r="33" spans="1:16" x14ac:dyDescent="0.25">
      <c r="A33" s="19" t="s">
        <v>142</v>
      </c>
    </row>
    <row r="34" spans="1:16" x14ac:dyDescent="0.25">
      <c r="A34" s="22"/>
    </row>
    <row r="35" spans="1:16" x14ac:dyDescent="0.25">
      <c r="A35" s="4" t="s">
        <v>0</v>
      </c>
    </row>
    <row r="36" spans="1:16" x14ac:dyDescent="0.25">
      <c r="A36" s="7" t="s">
        <v>13</v>
      </c>
      <c r="B36" s="21" t="s">
        <v>592</v>
      </c>
      <c r="C36" s="21" t="s">
        <v>593</v>
      </c>
      <c r="D36" s="21" t="s">
        <v>337</v>
      </c>
      <c r="E36" s="20">
        <f t="shared" ref="E36:E43" si="6">J36-I36</f>
        <v>-5</v>
      </c>
      <c r="F36" s="20">
        <f t="shared" ref="F36:F43" si="7">K36-I36</f>
        <v>6</v>
      </c>
      <c r="G36" s="20">
        <f t="shared" ref="G36:G43" si="8">L36-I36</f>
        <v>6</v>
      </c>
      <c r="I36" s="21" t="s">
        <v>35</v>
      </c>
      <c r="J36" s="21" t="s">
        <v>58</v>
      </c>
      <c r="K36" s="21" t="s">
        <v>106</v>
      </c>
      <c r="L36" s="21" t="s">
        <v>106</v>
      </c>
    </row>
    <row r="37" spans="1:16" x14ac:dyDescent="0.25">
      <c r="A37" s="7" t="s">
        <v>143</v>
      </c>
      <c r="B37" s="21" t="s">
        <v>592</v>
      </c>
      <c r="C37" s="21" t="s">
        <v>593</v>
      </c>
      <c r="D37" s="21" t="s">
        <v>337</v>
      </c>
      <c r="E37" s="20">
        <f t="shared" si="6"/>
        <v>-5</v>
      </c>
      <c r="F37" s="20">
        <f t="shared" si="7"/>
        <v>6</v>
      </c>
      <c r="G37" s="20">
        <f t="shared" si="8"/>
        <v>6</v>
      </c>
      <c r="I37" s="21" t="s">
        <v>35</v>
      </c>
      <c r="J37" s="21" t="s">
        <v>58</v>
      </c>
      <c r="K37" s="21" t="s">
        <v>106</v>
      </c>
      <c r="L37" s="21" t="s">
        <v>106</v>
      </c>
    </row>
    <row r="38" spans="1:16" x14ac:dyDescent="0.25">
      <c r="A38" s="7" t="s">
        <v>18</v>
      </c>
      <c r="B38" s="21" t="s">
        <v>588</v>
      </c>
      <c r="C38" s="21" t="s">
        <v>90</v>
      </c>
      <c r="D38" s="21" t="s">
        <v>122</v>
      </c>
      <c r="E38" s="20">
        <f t="shared" si="6"/>
        <v>-9</v>
      </c>
      <c r="F38" s="20">
        <f t="shared" si="7"/>
        <v>2</v>
      </c>
      <c r="G38" s="20">
        <f t="shared" si="8"/>
        <v>2</v>
      </c>
      <c r="I38" s="21" t="s">
        <v>49</v>
      </c>
      <c r="J38" s="21" t="s">
        <v>126</v>
      </c>
      <c r="K38" s="21" t="s">
        <v>124</v>
      </c>
      <c r="L38" s="21" t="s">
        <v>124</v>
      </c>
      <c r="P38" s="21" t="s">
        <v>31</v>
      </c>
    </row>
    <row r="39" spans="1:16" x14ac:dyDescent="0.25">
      <c r="A39" s="6" t="s">
        <v>117</v>
      </c>
      <c r="B39" s="21" t="s">
        <v>594</v>
      </c>
      <c r="C39" s="21" t="s">
        <v>47</v>
      </c>
      <c r="D39" s="21" t="s">
        <v>90</v>
      </c>
      <c r="E39" s="20">
        <f t="shared" si="6"/>
        <v>-18</v>
      </c>
      <c r="F39" s="20">
        <f t="shared" si="7"/>
        <v>-7</v>
      </c>
      <c r="G39" s="20">
        <f t="shared" si="8"/>
        <v>-7</v>
      </c>
      <c r="I39" s="21" t="s">
        <v>40</v>
      </c>
      <c r="J39" s="21" t="s">
        <v>33</v>
      </c>
      <c r="K39" s="21" t="s">
        <v>118</v>
      </c>
      <c r="L39" s="21" t="s">
        <v>118</v>
      </c>
    </row>
    <row r="40" spans="1:16" x14ac:dyDescent="0.25">
      <c r="A40" s="7" t="s">
        <v>144</v>
      </c>
      <c r="B40" s="21" t="s">
        <v>591</v>
      </c>
      <c r="C40" s="21" t="s">
        <v>36</v>
      </c>
      <c r="D40" s="21" t="s">
        <v>42</v>
      </c>
      <c r="E40" s="20">
        <f t="shared" si="6"/>
        <v>-17</v>
      </c>
      <c r="F40" s="20">
        <f t="shared" si="7"/>
        <v>-3</v>
      </c>
      <c r="G40" s="20">
        <f t="shared" si="8"/>
        <v>-3</v>
      </c>
      <c r="I40" s="21" t="s">
        <v>71</v>
      </c>
      <c r="J40" s="21" t="s">
        <v>372</v>
      </c>
      <c r="K40" s="21" t="s">
        <v>62</v>
      </c>
      <c r="L40" s="21" t="s">
        <v>62</v>
      </c>
    </row>
    <row r="41" spans="1:16" x14ac:dyDescent="0.25">
      <c r="A41" s="7" t="s">
        <v>145</v>
      </c>
      <c r="B41" s="21" t="s">
        <v>591</v>
      </c>
      <c r="C41" s="21" t="s">
        <v>51</v>
      </c>
      <c r="D41" s="21" t="s">
        <v>68</v>
      </c>
      <c r="E41" s="20">
        <f t="shared" si="6"/>
        <v>-19</v>
      </c>
      <c r="F41" s="20">
        <f t="shared" si="7"/>
        <v>-3</v>
      </c>
      <c r="G41" s="20">
        <f t="shared" si="8"/>
        <v>-3</v>
      </c>
      <c r="I41" s="21" t="s">
        <v>79</v>
      </c>
      <c r="J41" s="21" t="s">
        <v>377</v>
      </c>
      <c r="K41" s="21" t="s">
        <v>99</v>
      </c>
      <c r="L41" s="21" t="s">
        <v>99</v>
      </c>
      <c r="M41" s="21" t="s">
        <v>546</v>
      </c>
    </row>
    <row r="42" spans="1:16" x14ac:dyDescent="0.25">
      <c r="A42" s="7" t="s">
        <v>45</v>
      </c>
      <c r="B42" s="21" t="s">
        <v>591</v>
      </c>
      <c r="C42" s="21" t="s">
        <v>51</v>
      </c>
      <c r="D42" s="21" t="s">
        <v>47</v>
      </c>
      <c r="E42" s="20">
        <f t="shared" si="6"/>
        <v>-16</v>
      </c>
      <c r="F42" s="20">
        <f t="shared" si="7"/>
        <v>-5</v>
      </c>
      <c r="G42" s="20">
        <f t="shared" si="8"/>
        <v>-5</v>
      </c>
      <c r="I42" s="21" t="s">
        <v>48</v>
      </c>
      <c r="J42" s="21" t="s">
        <v>35</v>
      </c>
      <c r="K42" s="21" t="s">
        <v>49</v>
      </c>
      <c r="L42" s="21" t="s">
        <v>49</v>
      </c>
      <c r="M42" s="21" t="s">
        <v>547</v>
      </c>
      <c r="P42" s="21" t="s">
        <v>31</v>
      </c>
    </row>
    <row r="43" spans="1:16" x14ac:dyDescent="0.25">
      <c r="A43" s="7" t="s">
        <v>146</v>
      </c>
      <c r="B43" s="21" t="s">
        <v>588</v>
      </c>
      <c r="C43" s="21" t="s">
        <v>101</v>
      </c>
      <c r="D43" s="21" t="s">
        <v>90</v>
      </c>
      <c r="E43" s="20">
        <f t="shared" si="6"/>
        <v>-17</v>
      </c>
      <c r="F43" s="20">
        <f t="shared" si="7"/>
        <v>-4</v>
      </c>
      <c r="G43" s="20">
        <f t="shared" si="8"/>
        <v>-4</v>
      </c>
      <c r="I43" s="21" t="s">
        <v>346</v>
      </c>
      <c r="J43" s="21" t="s">
        <v>126</v>
      </c>
      <c r="K43" s="21" t="s">
        <v>71</v>
      </c>
      <c r="L43" s="21" t="s">
        <v>71</v>
      </c>
    </row>
    <row r="44" spans="1:16" x14ac:dyDescent="0.25">
      <c r="A44" s="22"/>
    </row>
    <row r="45" spans="1:16" x14ac:dyDescent="0.25">
      <c r="A45" s="19" t="s">
        <v>147</v>
      </c>
    </row>
    <row r="46" spans="1:16" x14ac:dyDescent="0.25">
      <c r="A46" s="22"/>
    </row>
    <row r="47" spans="1:16" x14ac:dyDescent="0.25">
      <c r="A47" s="4" t="s">
        <v>0</v>
      </c>
    </row>
    <row r="48" spans="1:16" x14ac:dyDescent="0.25">
      <c r="A48" s="7" t="s">
        <v>148</v>
      </c>
      <c r="B48" s="21" t="s">
        <v>592</v>
      </c>
      <c r="C48" s="21" t="s">
        <v>593</v>
      </c>
      <c r="D48" s="21" t="s">
        <v>337</v>
      </c>
      <c r="E48" s="20">
        <f>J48-I48</f>
        <v>-5</v>
      </c>
      <c r="F48" s="20">
        <f>K48-I48</f>
        <v>6</v>
      </c>
      <c r="G48" s="20">
        <f>L48-I48</f>
        <v>6</v>
      </c>
      <c r="I48" s="21" t="s">
        <v>35</v>
      </c>
      <c r="J48" s="21" t="s">
        <v>58</v>
      </c>
      <c r="K48" s="21" t="s">
        <v>106</v>
      </c>
      <c r="L48" s="21" t="s">
        <v>106</v>
      </c>
    </row>
    <row r="49" spans="1:23" x14ac:dyDescent="0.25">
      <c r="A49" s="7" t="s">
        <v>149</v>
      </c>
      <c r="B49" s="21" t="s">
        <v>592</v>
      </c>
      <c r="C49" s="21" t="s">
        <v>110</v>
      </c>
      <c r="D49" s="21" t="s">
        <v>376</v>
      </c>
      <c r="E49" s="20">
        <f>J49-I49</f>
        <v>-4</v>
      </c>
      <c r="F49" s="20">
        <f>K49-I49</f>
        <v>7</v>
      </c>
      <c r="G49" s="20">
        <f>L49-I49</f>
        <v>7</v>
      </c>
      <c r="I49" s="21" t="s">
        <v>35</v>
      </c>
      <c r="J49" s="21" t="s">
        <v>338</v>
      </c>
      <c r="K49" s="21" t="s">
        <v>377</v>
      </c>
      <c r="L49" s="21" t="s">
        <v>377</v>
      </c>
    </row>
    <row r="50" spans="1:23" x14ac:dyDescent="0.25">
      <c r="A50" s="7" t="s">
        <v>150</v>
      </c>
      <c r="B50" s="21" t="s">
        <v>591</v>
      </c>
      <c r="C50" s="21" t="s">
        <v>36</v>
      </c>
      <c r="D50" s="21" t="s">
        <v>42</v>
      </c>
      <c r="E50" s="20">
        <f>J50-I50</f>
        <v>-17</v>
      </c>
      <c r="F50" s="20">
        <f>K50-I50</f>
        <v>-3</v>
      </c>
      <c r="G50" s="20">
        <f>L50-I50</f>
        <v>-3</v>
      </c>
      <c r="I50" s="21" t="s">
        <v>71</v>
      </c>
      <c r="J50" s="21" t="s">
        <v>372</v>
      </c>
      <c r="K50" s="21" t="s">
        <v>62</v>
      </c>
      <c r="L50" s="21" t="s">
        <v>62</v>
      </c>
    </row>
    <row r="51" spans="1:23" x14ac:dyDescent="0.25">
      <c r="A51" s="7" t="s">
        <v>151</v>
      </c>
      <c r="B51" s="21" t="s">
        <v>591</v>
      </c>
      <c r="C51" s="21" t="s">
        <v>51</v>
      </c>
      <c r="D51" s="21" t="s">
        <v>371</v>
      </c>
      <c r="E51" s="20">
        <f>J51-I51</f>
        <v>-13</v>
      </c>
      <c r="F51" s="20">
        <f>K51-I51</f>
        <v>-3</v>
      </c>
      <c r="G51" s="20">
        <f>L51-I51</f>
        <v>-3</v>
      </c>
      <c r="I51" s="21" t="s">
        <v>62</v>
      </c>
      <c r="J51" s="21" t="s">
        <v>38</v>
      </c>
      <c r="K51" s="21" t="s">
        <v>37</v>
      </c>
      <c r="L51" s="21" t="s">
        <v>37</v>
      </c>
    </row>
    <row r="52" spans="1:23" x14ac:dyDescent="0.25">
      <c r="A52" s="22"/>
    </row>
    <row r="53" spans="1:23" x14ac:dyDescent="0.25">
      <c r="A53" s="19" t="s">
        <v>152</v>
      </c>
    </row>
    <row r="54" spans="1:23" x14ac:dyDescent="0.25">
      <c r="A54" s="22"/>
    </row>
    <row r="55" spans="1:23" x14ac:dyDescent="0.25">
      <c r="A55" s="4" t="s">
        <v>0</v>
      </c>
    </row>
    <row r="56" spans="1:23" x14ac:dyDescent="0.25">
      <c r="A56" s="6" t="s">
        <v>153</v>
      </c>
      <c r="B56" s="21" t="s">
        <v>587</v>
      </c>
      <c r="C56" s="21" t="s">
        <v>51</v>
      </c>
      <c r="D56" s="21" t="s">
        <v>371</v>
      </c>
      <c r="E56" s="20">
        <f>J56-I56</f>
        <v>-6</v>
      </c>
      <c r="F56" s="20">
        <f>K56-I56</f>
        <v>5</v>
      </c>
      <c r="G56" s="20">
        <f>L56-I56</f>
        <v>5</v>
      </c>
      <c r="I56" s="21" t="s">
        <v>55</v>
      </c>
      <c r="J56" s="21" t="s">
        <v>372</v>
      </c>
      <c r="K56" s="21" t="s">
        <v>37</v>
      </c>
      <c r="L56" s="21" t="s">
        <v>37</v>
      </c>
    </row>
    <row r="57" spans="1:23" x14ac:dyDescent="0.25">
      <c r="A57" s="6" t="s">
        <v>82</v>
      </c>
      <c r="B57" s="21" t="s">
        <v>588</v>
      </c>
      <c r="C57" s="21" t="s">
        <v>36</v>
      </c>
      <c r="D57" s="21" t="s">
        <v>47</v>
      </c>
      <c r="E57" s="20">
        <f>J57-I57</f>
        <v>-12</v>
      </c>
      <c r="F57" s="20">
        <f>K57-I57</f>
        <v>20</v>
      </c>
      <c r="G57" s="20">
        <f>L57-I57</f>
        <v>10</v>
      </c>
      <c r="I57" s="21" t="s">
        <v>62</v>
      </c>
      <c r="J57" s="21" t="s">
        <v>35</v>
      </c>
      <c r="K57" s="21" t="s">
        <v>83</v>
      </c>
      <c r="L57" s="21" t="s">
        <v>67</v>
      </c>
      <c r="W57" s="44">
        <f>L57-I57+10</f>
        <v>20</v>
      </c>
    </row>
    <row r="58" spans="1:23" x14ac:dyDescent="0.25">
      <c r="A58" s="6" t="s">
        <v>77</v>
      </c>
      <c r="B58" s="21" t="s">
        <v>595</v>
      </c>
      <c r="C58" s="21" t="s">
        <v>90</v>
      </c>
      <c r="D58" s="21" t="s">
        <v>78</v>
      </c>
      <c r="E58" s="20">
        <f>J58-I58</f>
        <v>-12</v>
      </c>
      <c r="F58" s="20">
        <v>13</v>
      </c>
      <c r="G58" s="20">
        <v>13</v>
      </c>
      <c r="I58" s="21" t="s">
        <v>48</v>
      </c>
      <c r="J58" s="21" t="s">
        <v>55</v>
      </c>
      <c r="K58" s="21" t="s">
        <v>79</v>
      </c>
      <c r="L58" s="21" t="s">
        <v>79</v>
      </c>
      <c r="R58" s="21" t="s">
        <v>408</v>
      </c>
      <c r="V58" s="44">
        <v>23</v>
      </c>
      <c r="W58" s="44">
        <f>L58-I58+10+3</f>
        <v>23</v>
      </c>
    </row>
    <row r="59" spans="1:23" x14ac:dyDescent="0.25">
      <c r="A59" s="6" t="s">
        <v>154</v>
      </c>
      <c r="B59" s="21" t="s">
        <v>588</v>
      </c>
      <c r="C59" s="21" t="s">
        <v>90</v>
      </c>
      <c r="D59" s="21" t="s">
        <v>376</v>
      </c>
      <c r="E59" s="20">
        <f>J59-I59</f>
        <v>-3</v>
      </c>
      <c r="F59" s="20">
        <f>K59-I59</f>
        <v>8</v>
      </c>
      <c r="G59" s="20">
        <f>L59-I59</f>
        <v>8</v>
      </c>
      <c r="I59" s="21" t="s">
        <v>38</v>
      </c>
      <c r="J59" s="21" t="s">
        <v>338</v>
      </c>
      <c r="K59" s="21" t="s">
        <v>377</v>
      </c>
      <c r="L59" s="21" t="s">
        <v>377</v>
      </c>
    </row>
    <row r="60" spans="1:23" x14ac:dyDescent="0.25">
      <c r="A60" s="22"/>
    </row>
    <row r="61" spans="1:23" x14ac:dyDescent="0.25">
      <c r="A61" s="19" t="s">
        <v>155</v>
      </c>
    </row>
    <row r="62" spans="1:23" x14ac:dyDescent="0.25">
      <c r="A62" s="22"/>
    </row>
    <row r="63" spans="1:23" x14ac:dyDescent="0.25">
      <c r="A63" s="4" t="s">
        <v>0</v>
      </c>
    </row>
    <row r="64" spans="1:23" x14ac:dyDescent="0.25">
      <c r="A64" s="7" t="s">
        <v>156</v>
      </c>
      <c r="B64" s="21" t="s">
        <v>596</v>
      </c>
      <c r="C64" s="21" t="s">
        <v>36</v>
      </c>
      <c r="D64" s="21" t="s">
        <v>90</v>
      </c>
      <c r="E64" s="20">
        <f>J64-I64</f>
        <v>-8</v>
      </c>
      <c r="F64" s="20">
        <f>K64-I64</f>
        <v>3</v>
      </c>
      <c r="G64" s="20">
        <f>L64-I64</f>
        <v>3</v>
      </c>
      <c r="I64" s="21" t="s">
        <v>49</v>
      </c>
      <c r="J64" s="21" t="s">
        <v>33</v>
      </c>
      <c r="K64" s="21" t="s">
        <v>118</v>
      </c>
      <c r="L64" s="21" t="s">
        <v>118</v>
      </c>
    </row>
    <row r="65" spans="1:13" x14ac:dyDescent="0.25">
      <c r="A65" s="7" t="s">
        <v>157</v>
      </c>
      <c r="B65" s="21" t="s">
        <v>587</v>
      </c>
      <c r="C65" s="21" t="s">
        <v>61</v>
      </c>
      <c r="D65" s="21" t="s">
        <v>47</v>
      </c>
      <c r="E65" s="20">
        <f>J65-I65</f>
        <v>-12</v>
      </c>
      <c r="F65" s="20">
        <f>K65-I65</f>
        <v>9</v>
      </c>
      <c r="G65" s="20">
        <f>L65-I65</f>
        <v>9</v>
      </c>
      <c r="I65" s="21" t="s">
        <v>62</v>
      </c>
      <c r="J65" s="21" t="s">
        <v>35</v>
      </c>
      <c r="K65" s="21" t="s">
        <v>40</v>
      </c>
      <c r="L65" s="21" t="s">
        <v>40</v>
      </c>
    </row>
    <row r="66" spans="1:13" x14ac:dyDescent="0.25">
      <c r="A66" s="6" t="s">
        <v>158</v>
      </c>
      <c r="B66" s="21" t="s">
        <v>588</v>
      </c>
      <c r="C66" s="21" t="s">
        <v>52</v>
      </c>
      <c r="D66" s="21" t="s">
        <v>98</v>
      </c>
      <c r="E66" s="20">
        <f>J66-I66</f>
        <v>-11</v>
      </c>
      <c r="F66" s="20">
        <f>K66-I66</f>
        <v>-9</v>
      </c>
      <c r="G66" s="20">
        <f>L66-I66</f>
        <v>-9</v>
      </c>
      <c r="I66" s="21" t="s">
        <v>39</v>
      </c>
      <c r="J66" s="21" t="s">
        <v>32</v>
      </c>
      <c r="K66" s="21" t="s">
        <v>67</v>
      </c>
      <c r="L66" s="21" t="s">
        <v>67</v>
      </c>
    </row>
    <row r="67" spans="1:13" x14ac:dyDescent="0.25">
      <c r="A67" s="7" t="s">
        <v>159</v>
      </c>
      <c r="B67" s="21" t="s">
        <v>588</v>
      </c>
      <c r="C67" s="21" t="s">
        <v>52</v>
      </c>
      <c r="D67" s="21">
        <v>22</v>
      </c>
      <c r="E67" s="20">
        <f>J67-I67</f>
        <v>-6</v>
      </c>
      <c r="F67" s="20">
        <f>K67-I67</f>
        <v>6</v>
      </c>
      <c r="G67" s="20">
        <f>L67-I67</f>
        <v>6</v>
      </c>
      <c r="I67" s="21">
        <v>46</v>
      </c>
      <c r="J67" s="21">
        <v>40</v>
      </c>
      <c r="K67" s="21">
        <v>52</v>
      </c>
      <c r="L67" s="21">
        <v>52</v>
      </c>
      <c r="M67" s="21" t="s">
        <v>558</v>
      </c>
    </row>
    <row r="68" spans="1:13" x14ac:dyDescent="0.25">
      <c r="A68" s="21" t="s">
        <v>584</v>
      </c>
      <c r="B68" s="21" t="s">
        <v>588</v>
      </c>
      <c r="C68" s="21" t="s">
        <v>52</v>
      </c>
      <c r="D68" s="21" t="s">
        <v>348</v>
      </c>
      <c r="E68" s="20">
        <f t="shared" ref="E68:E70" si="9">J68-I68</f>
        <v>-11</v>
      </c>
      <c r="F68" s="20">
        <f t="shared" ref="F68:F70" si="10">K68-I68</f>
        <v>15</v>
      </c>
      <c r="G68" s="20">
        <f t="shared" ref="G68:G70" si="11">L68-I68</f>
        <v>15</v>
      </c>
      <c r="I68" s="21" t="s">
        <v>346</v>
      </c>
      <c r="J68" s="21" t="s">
        <v>341</v>
      </c>
      <c r="K68" s="21" t="s">
        <v>428</v>
      </c>
      <c r="L68" s="21" t="s">
        <v>428</v>
      </c>
    </row>
    <row r="69" spans="1:13" x14ac:dyDescent="0.25">
      <c r="A69" s="21" t="s">
        <v>585</v>
      </c>
      <c r="B69" s="21" t="s">
        <v>588</v>
      </c>
      <c r="C69" s="21" t="s">
        <v>52</v>
      </c>
      <c r="D69" s="21" t="s">
        <v>38</v>
      </c>
      <c r="E69" s="20">
        <f t="shared" si="9"/>
        <v>-8</v>
      </c>
      <c r="F69" s="20">
        <f t="shared" si="10"/>
        <v>3</v>
      </c>
      <c r="G69" s="20">
        <f t="shared" si="11"/>
        <v>4</v>
      </c>
      <c r="I69" s="21" t="s">
        <v>342</v>
      </c>
      <c r="J69" s="21" t="s">
        <v>339</v>
      </c>
      <c r="K69" s="21" t="s">
        <v>56</v>
      </c>
      <c r="L69" s="21" t="s">
        <v>94</v>
      </c>
    </row>
    <row r="70" spans="1:13" x14ac:dyDescent="0.25">
      <c r="A70" s="21" t="s">
        <v>586</v>
      </c>
      <c r="B70" s="21" t="s">
        <v>588</v>
      </c>
      <c r="C70" s="21" t="s">
        <v>90</v>
      </c>
      <c r="D70" s="21" t="s">
        <v>377</v>
      </c>
      <c r="E70" s="20">
        <f t="shared" si="9"/>
        <v>-17</v>
      </c>
      <c r="F70" s="20">
        <f t="shared" si="10"/>
        <v>-5</v>
      </c>
      <c r="G70" s="20">
        <f t="shared" si="11"/>
        <v>-5</v>
      </c>
      <c r="I70" s="21" t="s">
        <v>57</v>
      </c>
      <c r="J70" s="21" t="s">
        <v>342</v>
      </c>
      <c r="K70" s="21" t="s">
        <v>378</v>
      </c>
      <c r="L70" s="21" t="s">
        <v>378</v>
      </c>
    </row>
    <row r="72" spans="1:13" x14ac:dyDescent="0.25">
      <c r="A72" s="39" t="s">
        <v>0</v>
      </c>
      <c r="B72" s="40"/>
      <c r="C72" s="40"/>
      <c r="D72" s="40"/>
      <c r="E72" s="41"/>
      <c r="F72" s="41"/>
      <c r="G72" s="41"/>
      <c r="H72" s="41"/>
      <c r="I72" s="40"/>
      <c r="J72" s="40"/>
      <c r="K72" s="40"/>
      <c r="L72" s="40"/>
    </row>
    <row r="73" spans="1:13" x14ac:dyDescent="0.25">
      <c r="A73" s="42" t="s">
        <v>161</v>
      </c>
      <c r="B73" s="40" t="s">
        <v>587</v>
      </c>
      <c r="C73" s="40" t="s">
        <v>590</v>
      </c>
      <c r="D73" s="40">
        <v>10</v>
      </c>
      <c r="E73" s="41">
        <f>J73-I73</f>
        <v>1</v>
      </c>
      <c r="F73" s="41">
        <f>K73-I73</f>
        <v>8</v>
      </c>
      <c r="G73" s="41">
        <f>L73-I73</f>
        <v>8</v>
      </c>
      <c r="H73" s="41"/>
      <c r="I73" s="40">
        <v>26</v>
      </c>
      <c r="J73" s="40">
        <v>27</v>
      </c>
      <c r="K73" s="40">
        <v>34</v>
      </c>
      <c r="L73" s="40">
        <v>34</v>
      </c>
    </row>
    <row r="74" spans="1:13" x14ac:dyDescent="0.25">
      <c r="A74" s="42" t="s">
        <v>162</v>
      </c>
      <c r="B74" s="40" t="s">
        <v>588</v>
      </c>
      <c r="C74" s="40" t="s">
        <v>90</v>
      </c>
      <c r="D74" s="40" t="s">
        <v>122</v>
      </c>
      <c r="E74" s="41">
        <f>J74-I74</f>
        <v>-9</v>
      </c>
      <c r="F74" s="41">
        <f>K74-I74</f>
        <v>5</v>
      </c>
      <c r="G74" s="41">
        <f>L74-I74</f>
        <v>5</v>
      </c>
      <c r="H74" s="41"/>
      <c r="I74" s="40" t="s">
        <v>49</v>
      </c>
      <c r="J74" s="40" t="s">
        <v>126</v>
      </c>
      <c r="K74" s="40" t="s">
        <v>48</v>
      </c>
      <c r="L74" s="40" t="s">
        <v>48</v>
      </c>
    </row>
    <row r="75" spans="1:13" x14ac:dyDescent="0.25">
      <c r="A75" s="43" t="s">
        <v>163</v>
      </c>
      <c r="B75" s="40" t="s">
        <v>588</v>
      </c>
      <c r="C75" s="40" t="s">
        <v>61</v>
      </c>
      <c r="D75" s="40" t="s">
        <v>458</v>
      </c>
      <c r="E75" s="41">
        <f>J75-I75</f>
        <v>-5</v>
      </c>
      <c r="F75" s="41">
        <f>K75-I75</f>
        <v>6</v>
      </c>
      <c r="G75" s="41">
        <f>L75-I75</f>
        <v>3</v>
      </c>
      <c r="H75" s="41" t="s">
        <v>100</v>
      </c>
      <c r="I75" s="40" t="s">
        <v>71</v>
      </c>
      <c r="J75" s="40" t="s">
        <v>420</v>
      </c>
      <c r="K75" s="40" t="s">
        <v>40</v>
      </c>
      <c r="L75" s="40" t="s">
        <v>350</v>
      </c>
    </row>
    <row r="76" spans="1:13" x14ac:dyDescent="0.25">
      <c r="A76" s="43" t="s">
        <v>164</v>
      </c>
      <c r="B76" s="40" t="s">
        <v>597</v>
      </c>
      <c r="C76" s="40" t="s">
        <v>598</v>
      </c>
      <c r="D76" s="40" t="s">
        <v>101</v>
      </c>
      <c r="E76" s="41">
        <f>J76-I76</f>
        <v>-3</v>
      </c>
      <c r="F76" s="41">
        <f>K76-I76</f>
        <v>8</v>
      </c>
      <c r="G76" s="41">
        <f>L76-I76</f>
        <v>8</v>
      </c>
      <c r="H76" s="41"/>
      <c r="I76" s="40" t="s">
        <v>350</v>
      </c>
      <c r="J76" s="40" t="s">
        <v>71</v>
      </c>
      <c r="K76" s="40" t="s">
        <v>79</v>
      </c>
      <c r="L76" s="40" t="s">
        <v>79</v>
      </c>
    </row>
    <row r="77" spans="1:13" x14ac:dyDescent="0.25">
      <c r="A77" s="22"/>
    </row>
    <row r="78" spans="1:13" x14ac:dyDescent="0.25">
      <c r="A78" s="19" t="s">
        <v>165</v>
      </c>
    </row>
    <row r="79" spans="1:13" x14ac:dyDescent="0.25">
      <c r="A79" s="22"/>
    </row>
    <row r="80" spans="1:13" x14ac:dyDescent="0.25">
      <c r="A80" s="4" t="s">
        <v>0</v>
      </c>
    </row>
    <row r="81" spans="1:21" x14ac:dyDescent="0.25">
      <c r="A81" s="6" t="s">
        <v>166</v>
      </c>
      <c r="B81" s="21" t="s">
        <v>589</v>
      </c>
      <c r="C81" s="21" t="s">
        <v>590</v>
      </c>
      <c r="D81" s="21">
        <v>10</v>
      </c>
      <c r="E81" s="20">
        <f t="shared" ref="E81:E90" si="12">J81-I81</f>
        <v>1</v>
      </c>
      <c r="F81" s="20">
        <f t="shared" ref="F81:F89" si="13">K81-I81</f>
        <v>8</v>
      </c>
      <c r="G81" s="20">
        <f t="shared" ref="G81:G89" si="14">L81-I81</f>
        <v>8</v>
      </c>
      <c r="I81" s="21">
        <v>26</v>
      </c>
      <c r="J81" s="21">
        <v>27</v>
      </c>
      <c r="K81" s="21">
        <v>34</v>
      </c>
      <c r="L81" s="21">
        <v>34</v>
      </c>
    </row>
    <row r="82" spans="1:21" x14ac:dyDescent="0.25">
      <c r="A82" s="6" t="s">
        <v>27</v>
      </c>
      <c r="B82" s="21" t="s">
        <v>587</v>
      </c>
      <c r="C82" s="21" t="s">
        <v>36</v>
      </c>
      <c r="D82" s="21" t="s">
        <v>61</v>
      </c>
      <c r="E82" s="20">
        <f t="shared" si="12"/>
        <v>-4</v>
      </c>
      <c r="F82" s="20">
        <f t="shared" si="13"/>
        <v>4</v>
      </c>
      <c r="G82" s="20">
        <f t="shared" si="14"/>
        <v>4</v>
      </c>
      <c r="I82" s="21" t="s">
        <v>37</v>
      </c>
      <c r="J82" s="21" t="s">
        <v>363</v>
      </c>
      <c r="K82" s="21" t="s">
        <v>124</v>
      </c>
      <c r="L82" s="21" t="s">
        <v>124</v>
      </c>
      <c r="Q82" s="21" t="s">
        <v>564</v>
      </c>
      <c r="S82" s="28">
        <v>14</v>
      </c>
      <c r="U82" s="33">
        <v>24</v>
      </c>
    </row>
    <row r="83" spans="1:21" x14ac:dyDescent="0.25">
      <c r="A83" s="6" t="s">
        <v>28</v>
      </c>
      <c r="E83" s="20">
        <f t="shared" si="12"/>
        <v>-26</v>
      </c>
      <c r="F83" s="20">
        <f t="shared" si="13"/>
        <v>-18</v>
      </c>
      <c r="G83" s="20">
        <f t="shared" si="14"/>
        <v>-18</v>
      </c>
      <c r="H83" s="20" t="s">
        <v>656</v>
      </c>
      <c r="I83" s="21" t="s">
        <v>39</v>
      </c>
      <c r="J83" s="21" t="s">
        <v>363</v>
      </c>
      <c r="K83" s="21" t="s">
        <v>124</v>
      </c>
      <c r="L83" s="21" t="s">
        <v>124</v>
      </c>
    </row>
    <row r="84" spans="1:21" x14ac:dyDescent="0.25">
      <c r="A84" s="6" t="s">
        <v>456</v>
      </c>
      <c r="B84" s="21" t="s">
        <v>591</v>
      </c>
      <c r="C84" s="21" t="s">
        <v>356</v>
      </c>
      <c r="D84" s="21" t="s">
        <v>39</v>
      </c>
      <c r="E84" s="20">
        <f t="shared" si="12"/>
        <v>4</v>
      </c>
      <c r="F84" s="20">
        <f t="shared" si="13"/>
        <v>34</v>
      </c>
      <c r="G84" s="20">
        <f t="shared" si="14"/>
        <v>34</v>
      </c>
      <c r="H84" s="20" t="s">
        <v>100</v>
      </c>
      <c r="I84" s="21" t="s">
        <v>85</v>
      </c>
      <c r="J84" s="21" t="s">
        <v>340</v>
      </c>
      <c r="K84" s="21" t="s">
        <v>390</v>
      </c>
      <c r="L84" s="21" t="s">
        <v>390</v>
      </c>
    </row>
    <row r="85" spans="1:21" x14ac:dyDescent="0.25">
      <c r="A85" s="6" t="s">
        <v>455</v>
      </c>
      <c r="B85" s="21" t="s">
        <v>587</v>
      </c>
      <c r="C85" s="21" t="s">
        <v>38</v>
      </c>
      <c r="D85" s="21" t="s">
        <v>339</v>
      </c>
      <c r="E85" s="20">
        <f t="shared" si="12"/>
        <v>-3</v>
      </c>
      <c r="F85" s="20">
        <f t="shared" si="13"/>
        <v>43</v>
      </c>
      <c r="G85" s="20">
        <f t="shared" si="14"/>
        <v>43</v>
      </c>
      <c r="H85" s="20" t="s">
        <v>100</v>
      </c>
      <c r="I85" s="21" t="s">
        <v>343</v>
      </c>
      <c r="J85" s="21" t="s">
        <v>85</v>
      </c>
      <c r="K85" s="21" t="s">
        <v>443</v>
      </c>
      <c r="L85" s="21" t="s">
        <v>443</v>
      </c>
      <c r="R85" s="21" t="s">
        <v>457</v>
      </c>
    </row>
    <row r="86" spans="1:21" x14ac:dyDescent="0.25">
      <c r="A86" s="6" t="s">
        <v>167</v>
      </c>
      <c r="B86" s="21" t="s">
        <v>588</v>
      </c>
      <c r="C86" s="21" t="s">
        <v>90</v>
      </c>
      <c r="D86" s="21" t="s">
        <v>372</v>
      </c>
      <c r="E86" s="20">
        <f t="shared" si="12"/>
        <v>-11</v>
      </c>
      <c r="F86" s="20">
        <f t="shared" si="13"/>
        <v>0</v>
      </c>
      <c r="G86" s="20">
        <f t="shared" si="14"/>
        <v>0</v>
      </c>
      <c r="H86" s="20" t="s">
        <v>272</v>
      </c>
      <c r="I86" s="21" t="s">
        <v>95</v>
      </c>
      <c r="J86" s="21" t="s">
        <v>48</v>
      </c>
      <c r="K86" s="21" t="s">
        <v>95</v>
      </c>
      <c r="L86" s="21" t="s">
        <v>95</v>
      </c>
    </row>
    <row r="87" spans="1:21" x14ac:dyDescent="0.25">
      <c r="A87" s="6" t="s">
        <v>168</v>
      </c>
      <c r="B87" s="21" t="s">
        <v>596</v>
      </c>
      <c r="C87" s="21" t="s">
        <v>90</v>
      </c>
      <c r="D87" s="21" t="s">
        <v>372</v>
      </c>
      <c r="E87" s="20">
        <f t="shared" si="12"/>
        <v>-12</v>
      </c>
      <c r="F87" s="20">
        <f t="shared" si="13"/>
        <v>-1</v>
      </c>
      <c r="G87" s="20">
        <f t="shared" si="14"/>
        <v>-1</v>
      </c>
      <c r="H87" s="20" t="s">
        <v>100</v>
      </c>
      <c r="I87" s="21" t="s">
        <v>56</v>
      </c>
      <c r="J87" s="21" t="s">
        <v>48</v>
      </c>
      <c r="K87" s="21" t="s">
        <v>95</v>
      </c>
      <c r="L87" s="21" t="s">
        <v>95</v>
      </c>
    </row>
    <row r="88" spans="1:21" x14ac:dyDescent="0.25">
      <c r="A88" s="6" t="s">
        <v>89</v>
      </c>
      <c r="B88" s="21" t="s">
        <v>587</v>
      </c>
      <c r="C88" s="21" t="s">
        <v>64</v>
      </c>
      <c r="D88" s="21" t="s">
        <v>90</v>
      </c>
      <c r="E88" s="20">
        <f t="shared" si="12"/>
        <v>-7</v>
      </c>
      <c r="F88" s="20">
        <f t="shared" si="13"/>
        <v>9</v>
      </c>
      <c r="G88" s="20">
        <f t="shared" si="14"/>
        <v>50</v>
      </c>
      <c r="I88" s="21" t="s">
        <v>71</v>
      </c>
      <c r="J88" s="21" t="s">
        <v>341</v>
      </c>
      <c r="K88" s="21" t="s">
        <v>74</v>
      </c>
      <c r="L88" s="21" t="s">
        <v>92</v>
      </c>
    </row>
    <row r="89" spans="1:21" x14ac:dyDescent="0.25">
      <c r="A89" s="6" t="s">
        <v>29</v>
      </c>
      <c r="B89" s="21" t="s">
        <v>588</v>
      </c>
      <c r="C89" s="21" t="s">
        <v>33</v>
      </c>
      <c r="D89" s="21" t="s">
        <v>32</v>
      </c>
      <c r="E89" s="20">
        <f t="shared" si="12"/>
        <v>-3</v>
      </c>
      <c r="F89" s="20">
        <f t="shared" si="13"/>
        <v>0</v>
      </c>
      <c r="G89" s="20">
        <f t="shared" si="14"/>
        <v>0</v>
      </c>
      <c r="I89" s="21" t="s">
        <v>403</v>
      </c>
      <c r="J89" s="21" t="s">
        <v>343</v>
      </c>
      <c r="K89" s="21" t="s">
        <v>403</v>
      </c>
      <c r="L89" s="21" t="s">
        <v>403</v>
      </c>
    </row>
    <row r="90" spans="1:21" ht="25.5" x14ac:dyDescent="0.25">
      <c r="A90" s="6" t="s">
        <v>660</v>
      </c>
      <c r="B90" s="21" t="s">
        <v>597</v>
      </c>
      <c r="C90" s="21" t="s">
        <v>599</v>
      </c>
      <c r="D90" s="21" t="s">
        <v>58</v>
      </c>
      <c r="E90" s="20">
        <f t="shared" si="12"/>
        <v>-24</v>
      </c>
      <c r="F90" s="20">
        <f t="shared" ref="F90:F92" si="15">K90-I90</f>
        <v>43</v>
      </c>
      <c r="G90" s="20">
        <f t="shared" ref="G90:G92" si="16">L90-I90</f>
        <v>43</v>
      </c>
      <c r="H90" s="20" t="s">
        <v>100</v>
      </c>
      <c r="I90" s="21" t="s">
        <v>378</v>
      </c>
      <c r="J90" s="21" t="s">
        <v>124</v>
      </c>
      <c r="K90" s="21" t="s">
        <v>576</v>
      </c>
      <c r="L90" s="21" t="s">
        <v>576</v>
      </c>
      <c r="M90" s="21" t="s">
        <v>577</v>
      </c>
      <c r="R90" s="21" t="s">
        <v>501</v>
      </c>
    </row>
    <row r="91" spans="1:21" ht="25.5" x14ac:dyDescent="0.25">
      <c r="A91" s="6" t="s">
        <v>661</v>
      </c>
      <c r="B91" s="21" t="s">
        <v>591</v>
      </c>
      <c r="C91" s="21" t="s">
        <v>51</v>
      </c>
      <c r="D91" s="21" t="s">
        <v>58</v>
      </c>
      <c r="E91" s="20">
        <f t="shared" ref="E91" si="17">J91-I91</f>
        <v>-37</v>
      </c>
      <c r="F91" s="20">
        <f t="shared" ref="F91" si="18">K91-I91</f>
        <v>-28</v>
      </c>
      <c r="G91" s="20">
        <f t="shared" ref="G91" si="19">L91-I91</f>
        <v>-28</v>
      </c>
      <c r="H91" s="20" t="s">
        <v>100</v>
      </c>
      <c r="I91" s="21" t="s">
        <v>345</v>
      </c>
      <c r="J91" s="21" t="s">
        <v>124</v>
      </c>
      <c r="K91" s="21" t="s">
        <v>67</v>
      </c>
      <c r="L91" s="21" t="s">
        <v>67</v>
      </c>
    </row>
    <row r="92" spans="1:21" ht="25.5" x14ac:dyDescent="0.25">
      <c r="A92" s="6" t="s">
        <v>500</v>
      </c>
      <c r="B92" s="21" t="s">
        <v>591</v>
      </c>
      <c r="C92" s="21" t="s">
        <v>51</v>
      </c>
      <c r="D92" s="21" t="s">
        <v>33</v>
      </c>
      <c r="F92" s="20">
        <f t="shared" si="15"/>
        <v>30</v>
      </c>
      <c r="G92" s="20">
        <f t="shared" si="16"/>
        <v>30</v>
      </c>
      <c r="H92" s="20" t="s">
        <v>100</v>
      </c>
      <c r="I92" s="21" t="s">
        <v>345</v>
      </c>
      <c r="K92" s="21" t="s">
        <v>576</v>
      </c>
      <c r="L92" s="21" t="s">
        <v>576</v>
      </c>
      <c r="M92" s="21" t="s">
        <v>533</v>
      </c>
    </row>
    <row r="93" spans="1:21" x14ac:dyDescent="0.25">
      <c r="A93" s="6" t="s">
        <v>170</v>
      </c>
      <c r="B93" s="21" t="s">
        <v>597</v>
      </c>
      <c r="C93" s="21" t="s">
        <v>599</v>
      </c>
      <c r="D93" s="21" t="s">
        <v>58</v>
      </c>
      <c r="F93" s="20">
        <f>K93-I93</f>
        <v>38</v>
      </c>
      <c r="G93" s="20">
        <f>L93-I93</f>
        <v>38</v>
      </c>
      <c r="H93" s="20" t="s">
        <v>272</v>
      </c>
      <c r="I93" s="21" t="s">
        <v>57</v>
      </c>
      <c r="K93" s="21" t="s">
        <v>576</v>
      </c>
      <c r="L93" s="21" t="s">
        <v>576</v>
      </c>
    </row>
    <row r="94" spans="1:21" x14ac:dyDescent="0.25">
      <c r="A94" s="6" t="s">
        <v>502</v>
      </c>
      <c r="B94" s="21" t="s">
        <v>595</v>
      </c>
      <c r="C94" s="21" t="s">
        <v>458</v>
      </c>
      <c r="D94" s="21" t="s">
        <v>421</v>
      </c>
      <c r="E94" s="20">
        <f t="shared" ref="E94" si="20">J94-I94</f>
        <v>-16</v>
      </c>
      <c r="F94" s="20">
        <f t="shared" ref="F94" si="21">K94-I94</f>
        <v>11</v>
      </c>
      <c r="G94" s="20">
        <f t="shared" ref="G94" si="22">L94-I94</f>
        <v>11</v>
      </c>
      <c r="H94" s="20" t="s">
        <v>100</v>
      </c>
      <c r="I94" s="21" t="s">
        <v>574</v>
      </c>
      <c r="J94" s="21" t="s">
        <v>443</v>
      </c>
      <c r="K94" s="21" t="s">
        <v>579</v>
      </c>
      <c r="L94" s="21" t="s">
        <v>579</v>
      </c>
      <c r="R94" s="21" t="s">
        <v>506</v>
      </c>
    </row>
    <row r="95" spans="1:21" x14ac:dyDescent="0.25">
      <c r="A95" s="6" t="s">
        <v>171</v>
      </c>
      <c r="B95" s="21" t="s">
        <v>591</v>
      </c>
      <c r="C95" s="21" t="s">
        <v>90</v>
      </c>
      <c r="D95" s="21" t="s">
        <v>343</v>
      </c>
      <c r="E95" s="20">
        <f t="shared" ref="E95" si="23">J95-I95</f>
        <v>-7</v>
      </c>
      <c r="F95" s="20">
        <f t="shared" ref="F95" si="24">K95-I95</f>
        <v>9</v>
      </c>
      <c r="G95" s="20">
        <f t="shared" ref="G95" si="25">L95-I95</f>
        <v>9</v>
      </c>
      <c r="I95" s="21" t="s">
        <v>352</v>
      </c>
      <c r="J95" s="21" t="s">
        <v>92</v>
      </c>
      <c r="K95" s="21" t="s">
        <v>505</v>
      </c>
      <c r="L95" s="21" t="s">
        <v>505</v>
      </c>
      <c r="M95" s="21" t="s">
        <v>580</v>
      </c>
    </row>
    <row r="96" spans="1:21" x14ac:dyDescent="0.25">
      <c r="A96" s="6" t="s">
        <v>503</v>
      </c>
      <c r="B96" s="21" t="s">
        <v>591</v>
      </c>
      <c r="C96" s="21" t="s">
        <v>90</v>
      </c>
      <c r="D96" s="21" t="s">
        <v>366</v>
      </c>
      <c r="E96" s="20">
        <f>J96-I96</f>
        <v>-14</v>
      </c>
      <c r="F96" s="20">
        <f>K96-I96</f>
        <v>10</v>
      </c>
      <c r="G96" s="20">
        <v>10</v>
      </c>
      <c r="I96" s="21" t="s">
        <v>508</v>
      </c>
      <c r="J96" s="21" t="s">
        <v>574</v>
      </c>
      <c r="K96" s="21" t="s">
        <v>578</v>
      </c>
      <c r="L96" s="21" t="s">
        <v>578</v>
      </c>
    </row>
    <row r="97" spans="1:18" ht="25.5" x14ac:dyDescent="0.25">
      <c r="A97" s="6" t="s">
        <v>504</v>
      </c>
      <c r="B97" s="21" t="s">
        <v>591</v>
      </c>
      <c r="C97" s="21" t="s">
        <v>90</v>
      </c>
      <c r="D97" s="21" t="s">
        <v>366</v>
      </c>
      <c r="E97" s="20">
        <f t="shared" ref="E97" si="26">J97-I97</f>
        <v>-21</v>
      </c>
      <c r="F97" s="20">
        <f t="shared" ref="F97" si="27">K97-I97</f>
        <v>3</v>
      </c>
      <c r="G97" s="20">
        <f t="shared" ref="G97" si="28">L97-I97</f>
        <v>3</v>
      </c>
      <c r="H97" s="20" t="s">
        <v>272</v>
      </c>
      <c r="I97" s="21" t="s">
        <v>575</v>
      </c>
      <c r="J97" s="21" t="s">
        <v>574</v>
      </c>
      <c r="K97" s="21" t="s">
        <v>578</v>
      </c>
      <c r="L97" s="21" t="s">
        <v>578</v>
      </c>
    </row>
    <row r="98" spans="1:18" x14ac:dyDescent="0.25">
      <c r="A98" s="6" t="s">
        <v>172</v>
      </c>
      <c r="B98" s="21" t="s">
        <v>595</v>
      </c>
      <c r="C98" s="21" t="s">
        <v>101</v>
      </c>
      <c r="D98" s="21" t="s">
        <v>434</v>
      </c>
      <c r="E98" s="20">
        <f t="shared" ref="E98" si="29">J98-I98</f>
        <v>-17</v>
      </c>
      <c r="F98" s="20">
        <f t="shared" ref="F98" si="30">K98-I98</f>
        <v>2</v>
      </c>
      <c r="G98" s="20">
        <f t="shared" ref="G98" si="31">L98-I98</f>
        <v>13</v>
      </c>
      <c r="H98" s="20" t="s">
        <v>657</v>
      </c>
      <c r="I98" s="21" t="s">
        <v>115</v>
      </c>
      <c r="J98" s="21" t="s">
        <v>364</v>
      </c>
      <c r="K98" s="21" t="s">
        <v>116</v>
      </c>
      <c r="L98" s="21" t="s">
        <v>87</v>
      </c>
      <c r="M98" s="21" t="s">
        <v>581</v>
      </c>
    </row>
    <row r="99" spans="1:18" x14ac:dyDescent="0.25">
      <c r="A99" s="6" t="s">
        <v>173</v>
      </c>
      <c r="B99" s="21" t="s">
        <v>588</v>
      </c>
      <c r="C99" s="21" t="s">
        <v>78</v>
      </c>
      <c r="D99" s="21" t="s">
        <v>90</v>
      </c>
      <c r="E99" s="20">
        <f>J99-I99</f>
        <v>-28</v>
      </c>
      <c r="F99" s="20">
        <f>K99-I99</f>
        <v>-17</v>
      </c>
      <c r="G99" s="20">
        <f>L99-I99</f>
        <v>-17</v>
      </c>
      <c r="I99" s="21" t="s">
        <v>39</v>
      </c>
      <c r="J99" s="21" t="s">
        <v>33</v>
      </c>
      <c r="K99" s="21" t="s">
        <v>118</v>
      </c>
      <c r="L99" s="21" t="s">
        <v>118</v>
      </c>
    </row>
    <row r="100" spans="1:18" x14ac:dyDescent="0.25">
      <c r="A100" s="6" t="s">
        <v>174</v>
      </c>
      <c r="B100" s="21" t="s">
        <v>588</v>
      </c>
      <c r="C100" s="21" t="s">
        <v>61</v>
      </c>
      <c r="D100" s="21" t="s">
        <v>123</v>
      </c>
      <c r="E100" s="20">
        <f>J100-I100</f>
        <v>-5</v>
      </c>
      <c r="F100" s="20">
        <f>K100-I100</f>
        <v>6</v>
      </c>
      <c r="G100" s="20">
        <f>L100-I100</f>
        <v>3</v>
      </c>
      <c r="H100" s="20" t="s">
        <v>100</v>
      </c>
      <c r="I100" s="21" t="s">
        <v>416</v>
      </c>
      <c r="J100" s="21" t="s">
        <v>365</v>
      </c>
      <c r="K100" s="21" t="s">
        <v>116</v>
      </c>
      <c r="L100" s="21" t="s">
        <v>352</v>
      </c>
      <c r="M100" s="21" t="s">
        <v>582</v>
      </c>
      <c r="R100" s="21" t="s">
        <v>583</v>
      </c>
    </row>
    <row r="101" spans="1:18" x14ac:dyDescent="0.25">
      <c r="A101" s="6" t="s">
        <v>175</v>
      </c>
      <c r="B101" s="21" t="s">
        <v>588</v>
      </c>
      <c r="C101" s="21" t="s">
        <v>35</v>
      </c>
      <c r="D101" s="21" t="s">
        <v>123</v>
      </c>
      <c r="E101" s="20">
        <f>J101-I101</f>
        <v>-2</v>
      </c>
      <c r="F101" s="20">
        <f>K101-I101</f>
        <v>10</v>
      </c>
      <c r="G101" s="20">
        <f>L101-I101</f>
        <v>10</v>
      </c>
      <c r="I101" s="21" t="s">
        <v>440</v>
      </c>
      <c r="J101" s="21" t="s">
        <v>365</v>
      </c>
      <c r="K101" s="21" t="s">
        <v>421</v>
      </c>
      <c r="L101" s="21" t="s">
        <v>421</v>
      </c>
      <c r="M101" s="21" t="s">
        <v>582</v>
      </c>
    </row>
    <row r="102" spans="1:18" x14ac:dyDescent="0.25">
      <c r="A102" s="6" t="s">
        <v>176</v>
      </c>
      <c r="B102" s="21" t="s">
        <v>600</v>
      </c>
      <c r="C102" s="21" t="s">
        <v>601</v>
      </c>
      <c r="D102" s="21" t="s">
        <v>51</v>
      </c>
      <c r="E102" s="20">
        <f t="shared" ref="E102" si="32">J102-I102</f>
        <v>-2</v>
      </c>
      <c r="F102" s="20">
        <f t="shared" ref="F102:F103" si="33">K102-I102</f>
        <v>4</v>
      </c>
      <c r="G102" s="20">
        <f t="shared" ref="G102:G103" si="34">L102-I102</f>
        <v>4</v>
      </c>
      <c r="I102" s="21" t="s">
        <v>62</v>
      </c>
      <c r="J102" s="21" t="s">
        <v>420</v>
      </c>
      <c r="K102" s="21" t="s">
        <v>48</v>
      </c>
      <c r="L102" s="21" t="s">
        <v>48</v>
      </c>
    </row>
    <row r="103" spans="1:18" ht="25.5" x14ac:dyDescent="0.25">
      <c r="A103" s="6" t="s">
        <v>662</v>
      </c>
      <c r="B103" s="21" t="s">
        <v>587</v>
      </c>
      <c r="C103" s="21" t="s">
        <v>36</v>
      </c>
      <c r="D103" s="21" t="s">
        <v>51</v>
      </c>
      <c r="F103" s="20">
        <f t="shared" si="33"/>
        <v>-4</v>
      </c>
      <c r="G103" s="20">
        <f t="shared" si="34"/>
        <v>-4</v>
      </c>
      <c r="I103" s="21" t="s">
        <v>62</v>
      </c>
      <c r="K103" s="21" t="s">
        <v>341</v>
      </c>
      <c r="L103" s="21" t="s">
        <v>341</v>
      </c>
    </row>
    <row r="104" spans="1:18" ht="25.5" x14ac:dyDescent="0.25">
      <c r="A104" s="6" t="s">
        <v>466</v>
      </c>
      <c r="B104" s="21" t="s">
        <v>587</v>
      </c>
      <c r="C104" s="21" t="s">
        <v>90</v>
      </c>
      <c r="D104" s="21" t="s">
        <v>458</v>
      </c>
      <c r="E104" s="20">
        <f t="shared" ref="E104:E138" si="35">J104-I104</f>
        <v>-2</v>
      </c>
      <c r="F104" s="20">
        <f t="shared" ref="F104:F133" si="36">K104-I104</f>
        <v>4</v>
      </c>
      <c r="G104" s="20">
        <f t="shared" ref="G104:G138" si="37">L104-I104</f>
        <v>4</v>
      </c>
      <c r="I104" s="21" t="s">
        <v>62</v>
      </c>
      <c r="J104" s="21" t="s">
        <v>420</v>
      </c>
      <c r="K104" s="21" t="s">
        <v>48</v>
      </c>
      <c r="L104" s="21" t="s">
        <v>48</v>
      </c>
    </row>
    <row r="105" spans="1:18" x14ac:dyDescent="0.25">
      <c r="A105" s="6" t="s">
        <v>177</v>
      </c>
      <c r="B105" s="21" t="s">
        <v>588</v>
      </c>
      <c r="C105" s="21" t="s">
        <v>61</v>
      </c>
      <c r="D105" s="21" t="s">
        <v>126</v>
      </c>
      <c r="E105" s="20">
        <f t="shared" si="35"/>
        <v>-23</v>
      </c>
      <c r="F105" s="20">
        <f t="shared" si="36"/>
        <v>9</v>
      </c>
      <c r="G105" s="20">
        <f t="shared" si="37"/>
        <v>9</v>
      </c>
      <c r="I105" s="21" t="s">
        <v>398</v>
      </c>
      <c r="J105" s="21" t="s">
        <v>32</v>
      </c>
      <c r="K105" s="21" t="s">
        <v>449</v>
      </c>
      <c r="L105" s="21" t="s">
        <v>449</v>
      </c>
    </row>
    <row r="106" spans="1:18" ht="25.5" x14ac:dyDescent="0.25">
      <c r="A106" s="6" t="s">
        <v>481</v>
      </c>
      <c r="B106" s="21" t="s">
        <v>595</v>
      </c>
      <c r="C106" s="21" t="s">
        <v>61</v>
      </c>
      <c r="D106" s="21" t="s">
        <v>75</v>
      </c>
      <c r="E106" s="20">
        <f t="shared" si="35"/>
        <v>-24</v>
      </c>
      <c r="F106" s="20">
        <f t="shared" si="36"/>
        <v>-9</v>
      </c>
      <c r="G106" s="20">
        <f t="shared" si="37"/>
        <v>-9</v>
      </c>
      <c r="I106" s="21" t="s">
        <v>398</v>
      </c>
      <c r="J106" s="21" t="s">
        <v>346</v>
      </c>
      <c r="K106" s="21" t="s">
        <v>428</v>
      </c>
      <c r="L106" s="21" t="s">
        <v>428</v>
      </c>
    </row>
    <row r="107" spans="1:18" x14ac:dyDescent="0.25">
      <c r="A107" s="6" t="s">
        <v>178</v>
      </c>
      <c r="B107" s="21" t="s">
        <v>588</v>
      </c>
      <c r="C107" s="21" t="s">
        <v>47</v>
      </c>
      <c r="D107" s="21" t="s">
        <v>94</v>
      </c>
      <c r="E107" s="20">
        <f t="shared" si="35"/>
        <v>-8</v>
      </c>
      <c r="F107" s="20">
        <f t="shared" si="36"/>
        <v>2</v>
      </c>
      <c r="G107" s="20">
        <f t="shared" si="37"/>
        <v>2</v>
      </c>
      <c r="H107" s="20" t="s">
        <v>272</v>
      </c>
      <c r="I107" s="21" t="s">
        <v>404</v>
      </c>
      <c r="J107" s="21" t="s">
        <v>353</v>
      </c>
      <c r="K107" s="21" t="s">
        <v>125</v>
      </c>
      <c r="L107" s="21" t="s">
        <v>125</v>
      </c>
    </row>
    <row r="108" spans="1:18" x14ac:dyDescent="0.25">
      <c r="A108" s="6" t="s">
        <v>179</v>
      </c>
      <c r="B108" s="21" t="s">
        <v>588</v>
      </c>
      <c r="C108" s="21" t="s">
        <v>47</v>
      </c>
      <c r="D108" s="21" t="s">
        <v>94</v>
      </c>
      <c r="E108" s="20">
        <f t="shared" si="35"/>
        <v>-11</v>
      </c>
      <c r="F108" s="20">
        <f t="shared" si="36"/>
        <v>-1</v>
      </c>
      <c r="G108" s="20">
        <f t="shared" si="37"/>
        <v>-1</v>
      </c>
      <c r="H108" s="20" t="s">
        <v>100</v>
      </c>
      <c r="I108" s="21" t="s">
        <v>361</v>
      </c>
      <c r="J108" s="21" t="s">
        <v>353</v>
      </c>
      <c r="K108" s="21" t="s">
        <v>125</v>
      </c>
      <c r="L108" s="21" t="s">
        <v>125</v>
      </c>
    </row>
    <row r="109" spans="1:18" x14ac:dyDescent="0.25">
      <c r="A109" s="6" t="s">
        <v>180</v>
      </c>
      <c r="B109" s="21" t="s">
        <v>595</v>
      </c>
      <c r="C109" s="21" t="s">
        <v>356</v>
      </c>
      <c r="D109" s="21" t="s">
        <v>33</v>
      </c>
      <c r="E109" s="20">
        <f t="shared" si="35"/>
        <v>-9</v>
      </c>
      <c r="F109" s="20">
        <f t="shared" si="36"/>
        <v>16</v>
      </c>
      <c r="G109" s="20">
        <f t="shared" si="37"/>
        <v>16</v>
      </c>
      <c r="I109" s="21" t="s">
        <v>65</v>
      </c>
      <c r="J109" s="21" t="s">
        <v>95</v>
      </c>
      <c r="K109" s="21" t="s">
        <v>449</v>
      </c>
      <c r="L109" s="21" t="s">
        <v>449</v>
      </c>
      <c r="M109" s="21" t="s">
        <v>557</v>
      </c>
    </row>
    <row r="110" spans="1:18" x14ac:dyDescent="0.25">
      <c r="A110" s="6" t="s">
        <v>181</v>
      </c>
      <c r="B110" s="21" t="s">
        <v>588</v>
      </c>
      <c r="C110" s="21" t="s">
        <v>90</v>
      </c>
      <c r="D110" s="21" t="s">
        <v>126</v>
      </c>
      <c r="E110" s="20">
        <f t="shared" si="35"/>
        <v>1</v>
      </c>
      <c r="F110" s="20">
        <f t="shared" si="36"/>
        <v>12</v>
      </c>
      <c r="G110" s="20">
        <f t="shared" si="37"/>
        <v>12</v>
      </c>
      <c r="H110" s="20" t="s">
        <v>272</v>
      </c>
      <c r="I110" s="21" t="s">
        <v>346</v>
      </c>
      <c r="J110" s="21" t="s">
        <v>32</v>
      </c>
      <c r="K110" s="21" t="s">
        <v>39</v>
      </c>
      <c r="L110" s="21" t="s">
        <v>39</v>
      </c>
      <c r="M110" s="21" t="s">
        <v>556</v>
      </c>
    </row>
    <row r="111" spans="1:18" x14ac:dyDescent="0.25">
      <c r="A111" s="6" t="s">
        <v>14</v>
      </c>
      <c r="B111" s="21" t="s">
        <v>587</v>
      </c>
      <c r="C111" s="21" t="s">
        <v>51</v>
      </c>
      <c r="D111" s="21" t="s">
        <v>51</v>
      </c>
      <c r="E111" s="20">
        <f t="shared" si="35"/>
        <v>-9</v>
      </c>
      <c r="F111" s="20">
        <f t="shared" si="36"/>
        <v>2</v>
      </c>
      <c r="G111" s="20">
        <f t="shared" si="37"/>
        <v>2</v>
      </c>
      <c r="I111" s="21" t="s">
        <v>106</v>
      </c>
      <c r="J111" s="21" t="s">
        <v>52</v>
      </c>
      <c r="K111" s="21" t="s">
        <v>341</v>
      </c>
      <c r="L111" s="21" t="s">
        <v>341</v>
      </c>
    </row>
    <row r="112" spans="1:18" x14ac:dyDescent="0.25">
      <c r="A112" s="6" t="s">
        <v>15</v>
      </c>
      <c r="B112" s="21" t="s">
        <v>587</v>
      </c>
      <c r="C112" s="21" t="s">
        <v>51</v>
      </c>
      <c r="D112" s="21" t="s">
        <v>338</v>
      </c>
      <c r="E112" s="20">
        <f t="shared" si="35"/>
        <v>-9</v>
      </c>
      <c r="F112" s="20">
        <f t="shared" si="36"/>
        <v>2</v>
      </c>
      <c r="G112" s="20">
        <f t="shared" si="37"/>
        <v>2</v>
      </c>
      <c r="I112" s="21" t="s">
        <v>99</v>
      </c>
      <c r="J112" s="21" t="s">
        <v>118</v>
      </c>
      <c r="K112" s="21" t="s">
        <v>342</v>
      </c>
      <c r="L112" s="21" t="s">
        <v>342</v>
      </c>
      <c r="P112" s="21" t="s">
        <v>31</v>
      </c>
    </row>
    <row r="113" spans="1:18" x14ac:dyDescent="0.25">
      <c r="A113" s="6" t="s">
        <v>16</v>
      </c>
      <c r="B113" s="21" t="s">
        <v>588</v>
      </c>
      <c r="C113" s="21" t="s">
        <v>458</v>
      </c>
      <c r="D113" s="21" t="s">
        <v>339</v>
      </c>
      <c r="E113" s="20">
        <f t="shared" si="35"/>
        <v>-14</v>
      </c>
      <c r="F113" s="20">
        <f t="shared" si="36"/>
        <v>-1</v>
      </c>
      <c r="G113" s="20">
        <f t="shared" si="37"/>
        <v>-1</v>
      </c>
      <c r="I113" s="21" t="s">
        <v>340</v>
      </c>
      <c r="J113" s="21" t="s">
        <v>111</v>
      </c>
      <c r="K113" s="21" t="s">
        <v>343</v>
      </c>
      <c r="L113" s="21" t="s">
        <v>343</v>
      </c>
    </row>
    <row r="114" spans="1:18" x14ac:dyDescent="0.25">
      <c r="A114" s="6" t="s">
        <v>132</v>
      </c>
      <c r="B114" s="21" t="s">
        <v>588</v>
      </c>
      <c r="C114" s="21" t="s">
        <v>90</v>
      </c>
      <c r="D114" s="21" t="s">
        <v>90</v>
      </c>
      <c r="E114" s="20">
        <f t="shared" si="35"/>
        <v>-1</v>
      </c>
      <c r="F114" s="20">
        <f t="shared" si="36"/>
        <v>10</v>
      </c>
      <c r="G114" s="20">
        <f t="shared" si="37"/>
        <v>10</v>
      </c>
      <c r="H114" s="20" t="s">
        <v>272</v>
      </c>
      <c r="I114" s="21" t="s">
        <v>55</v>
      </c>
      <c r="J114" s="21" t="s">
        <v>33</v>
      </c>
      <c r="K114" s="21" t="s">
        <v>118</v>
      </c>
      <c r="L114" s="21" t="s">
        <v>118</v>
      </c>
      <c r="R114" s="21" t="s">
        <v>483</v>
      </c>
    </row>
    <row r="115" spans="1:18" x14ac:dyDescent="0.25">
      <c r="A115" s="6" t="s">
        <v>133</v>
      </c>
      <c r="B115" s="21" t="s">
        <v>588</v>
      </c>
      <c r="C115" s="21" t="s">
        <v>51</v>
      </c>
      <c r="D115" s="21" t="s">
        <v>348</v>
      </c>
      <c r="E115" s="20">
        <f t="shared" si="35"/>
        <v>-18</v>
      </c>
      <c r="F115" s="20">
        <f t="shared" si="36"/>
        <v>-7</v>
      </c>
      <c r="G115" s="20">
        <f t="shared" si="37"/>
        <v>-7</v>
      </c>
      <c r="I115" s="21" t="s">
        <v>79</v>
      </c>
      <c r="J115" s="21" t="s">
        <v>341</v>
      </c>
      <c r="K115" s="21" t="s">
        <v>346</v>
      </c>
      <c r="L115" s="21" t="s">
        <v>346</v>
      </c>
      <c r="M115" s="21" t="s">
        <v>555</v>
      </c>
    </row>
    <row r="116" spans="1:18" x14ac:dyDescent="0.25">
      <c r="A116" s="6" t="s">
        <v>182</v>
      </c>
      <c r="B116" s="21" t="s">
        <v>588</v>
      </c>
      <c r="C116" s="21" t="s">
        <v>51</v>
      </c>
      <c r="D116" s="21" t="s">
        <v>348</v>
      </c>
      <c r="E116" s="20">
        <f t="shared" si="35"/>
        <v>1</v>
      </c>
      <c r="F116" s="20">
        <f t="shared" si="36"/>
        <v>12</v>
      </c>
      <c r="G116" s="20">
        <f t="shared" si="37"/>
        <v>12</v>
      </c>
      <c r="H116" s="20" t="s">
        <v>272</v>
      </c>
      <c r="I116" s="21" t="s">
        <v>377</v>
      </c>
      <c r="J116" s="21" t="s">
        <v>341</v>
      </c>
      <c r="K116" s="21" t="s">
        <v>346</v>
      </c>
      <c r="L116" s="21" t="s">
        <v>346</v>
      </c>
    </row>
    <row r="117" spans="1:18" x14ac:dyDescent="0.25">
      <c r="A117" s="6" t="s">
        <v>183</v>
      </c>
      <c r="B117" s="21" t="s">
        <v>597</v>
      </c>
      <c r="C117" s="21" t="s">
        <v>599</v>
      </c>
      <c r="D117" s="21" t="s">
        <v>79</v>
      </c>
      <c r="E117" s="20">
        <v>-24</v>
      </c>
      <c r="F117" s="20">
        <f>K117-I117</f>
        <v>32</v>
      </c>
      <c r="G117" s="20">
        <f>L117-I117</f>
        <v>32</v>
      </c>
      <c r="I117" s="21" t="s">
        <v>66</v>
      </c>
      <c r="K117" s="21" t="s">
        <v>355</v>
      </c>
      <c r="L117" s="21" t="s">
        <v>355</v>
      </c>
      <c r="M117" s="21" t="s">
        <v>553</v>
      </c>
    </row>
    <row r="118" spans="1:18" ht="25.5" x14ac:dyDescent="0.25">
      <c r="A118" s="6" t="s">
        <v>663</v>
      </c>
      <c r="B118" s="21" t="s">
        <v>591</v>
      </c>
      <c r="C118" s="21" t="s">
        <v>51</v>
      </c>
      <c r="D118" s="21" t="s">
        <v>339</v>
      </c>
      <c r="E118" s="20">
        <f t="shared" si="35"/>
        <v>-24</v>
      </c>
      <c r="F118" s="20">
        <f t="shared" si="36"/>
        <v>-13</v>
      </c>
      <c r="G118" s="20">
        <f t="shared" si="37"/>
        <v>-13</v>
      </c>
      <c r="H118" s="20" t="s">
        <v>100</v>
      </c>
      <c r="I118" s="21" t="s">
        <v>381</v>
      </c>
      <c r="J118" s="21" t="s">
        <v>111</v>
      </c>
      <c r="K118" s="21" t="s">
        <v>123</v>
      </c>
      <c r="L118" s="21" t="s">
        <v>123</v>
      </c>
      <c r="M118" s="21" t="s">
        <v>554</v>
      </c>
      <c r="R118" s="21" t="s">
        <v>382</v>
      </c>
    </row>
    <row r="119" spans="1:18" ht="25.5" x14ac:dyDescent="0.25">
      <c r="A119" s="6" t="s">
        <v>664</v>
      </c>
      <c r="B119" s="21" t="s">
        <v>591</v>
      </c>
      <c r="C119" s="21" t="s">
        <v>51</v>
      </c>
      <c r="F119" s="20">
        <v>32</v>
      </c>
      <c r="G119" s="20">
        <v>32</v>
      </c>
      <c r="H119" s="20" t="s">
        <v>100</v>
      </c>
      <c r="M119" s="21" t="s">
        <v>553</v>
      </c>
    </row>
    <row r="120" spans="1:18" ht="25.5" x14ac:dyDescent="0.25">
      <c r="A120" s="6" t="s">
        <v>385</v>
      </c>
      <c r="B120" s="21" t="s">
        <v>595</v>
      </c>
      <c r="C120" s="21" t="s">
        <v>101</v>
      </c>
      <c r="D120" s="21" t="s">
        <v>386</v>
      </c>
      <c r="E120" s="20">
        <f t="shared" si="35"/>
        <v>-17</v>
      </c>
      <c r="F120" s="20">
        <f t="shared" si="36"/>
        <v>2</v>
      </c>
      <c r="G120" s="20">
        <f t="shared" si="37"/>
        <v>13</v>
      </c>
      <c r="H120" s="20" t="s">
        <v>657</v>
      </c>
      <c r="I120" s="21" t="s">
        <v>380</v>
      </c>
      <c r="J120" s="21" t="s">
        <v>390</v>
      </c>
      <c r="K120" s="21" t="s">
        <v>388</v>
      </c>
      <c r="L120" s="21" t="s">
        <v>387</v>
      </c>
      <c r="M120" s="21" t="s">
        <v>552</v>
      </c>
      <c r="R120" s="21" t="s">
        <v>391</v>
      </c>
    </row>
    <row r="121" spans="1:18" x14ac:dyDescent="0.25">
      <c r="A121" s="6" t="s">
        <v>184</v>
      </c>
      <c r="B121" s="21" t="s">
        <v>588</v>
      </c>
      <c r="C121" s="21" t="s">
        <v>61</v>
      </c>
      <c r="D121" s="21" t="s">
        <v>350</v>
      </c>
      <c r="E121" s="20">
        <f t="shared" si="35"/>
        <v>-12</v>
      </c>
      <c r="F121" s="20">
        <f t="shared" si="36"/>
        <v>-1</v>
      </c>
      <c r="G121" s="20">
        <f t="shared" si="37"/>
        <v>-1</v>
      </c>
      <c r="I121" s="21" t="s">
        <v>343</v>
      </c>
      <c r="J121" s="21" t="s">
        <v>65</v>
      </c>
      <c r="K121" s="21" t="s">
        <v>353</v>
      </c>
      <c r="L121" s="21" t="s">
        <v>353</v>
      </c>
    </row>
    <row r="122" spans="1:18" ht="25.5" x14ac:dyDescent="0.25">
      <c r="A122" s="6" t="s">
        <v>185</v>
      </c>
      <c r="B122" s="21" t="s">
        <v>603</v>
      </c>
      <c r="C122" s="21" t="s">
        <v>602</v>
      </c>
      <c r="D122" s="21" t="s">
        <v>85</v>
      </c>
      <c r="E122" s="20">
        <f t="shared" si="35"/>
        <v>-14</v>
      </c>
      <c r="F122" s="20">
        <f t="shared" si="36"/>
        <v>17</v>
      </c>
      <c r="G122" s="20">
        <f t="shared" si="37"/>
        <v>17</v>
      </c>
      <c r="I122" s="21" t="s">
        <v>87</v>
      </c>
      <c r="J122" s="21" t="s">
        <v>352</v>
      </c>
      <c r="K122" s="21" t="s">
        <v>355</v>
      </c>
      <c r="L122" s="21" t="s">
        <v>355</v>
      </c>
      <c r="M122" s="21" t="s">
        <v>551</v>
      </c>
    </row>
    <row r="123" spans="1:18" ht="25.5" x14ac:dyDescent="0.25">
      <c r="A123" s="6" t="s">
        <v>648</v>
      </c>
      <c r="B123" s="21" t="s">
        <v>588</v>
      </c>
      <c r="C123" s="21" t="s">
        <v>590</v>
      </c>
      <c r="D123" s="21" t="s">
        <v>85</v>
      </c>
      <c r="F123" s="20">
        <f t="shared" ref="F123" si="38">K123-I123</f>
        <v>-12</v>
      </c>
      <c r="G123" s="20">
        <f t="shared" ref="G123" si="39">L123-I123</f>
        <v>-12</v>
      </c>
      <c r="I123" s="21" t="s">
        <v>87</v>
      </c>
      <c r="K123" s="21" t="s">
        <v>347</v>
      </c>
      <c r="L123" s="21" t="s">
        <v>347</v>
      </c>
    </row>
    <row r="124" spans="1:18" ht="38.25" x14ac:dyDescent="0.25">
      <c r="A124" s="6" t="s">
        <v>647</v>
      </c>
      <c r="B124" s="21" t="s">
        <v>588</v>
      </c>
      <c r="C124" s="21" t="s">
        <v>458</v>
      </c>
      <c r="D124" s="21" t="s">
        <v>351</v>
      </c>
      <c r="E124" s="20">
        <f t="shared" si="35"/>
        <v>-14</v>
      </c>
      <c r="F124" s="20">
        <f t="shared" si="36"/>
        <v>17</v>
      </c>
      <c r="G124" s="20">
        <f t="shared" si="37"/>
        <v>17</v>
      </c>
      <c r="I124" s="21" t="s">
        <v>87</v>
      </c>
      <c r="J124" s="21" t="s">
        <v>352</v>
      </c>
      <c r="K124" s="21" t="s">
        <v>355</v>
      </c>
      <c r="L124" s="21" t="s">
        <v>355</v>
      </c>
    </row>
    <row r="125" spans="1:18" x14ac:dyDescent="0.25">
      <c r="A125" s="6" t="s">
        <v>186</v>
      </c>
      <c r="B125" s="21" t="s">
        <v>604</v>
      </c>
      <c r="C125" s="21" t="s">
        <v>76</v>
      </c>
      <c r="D125" s="21" t="s">
        <v>122</v>
      </c>
      <c r="E125" s="20">
        <f t="shared" si="35"/>
        <v>-7</v>
      </c>
      <c r="F125" s="20">
        <f t="shared" si="36"/>
        <v>-2</v>
      </c>
      <c r="G125" s="20">
        <f t="shared" si="37"/>
        <v>-2</v>
      </c>
      <c r="I125" s="21" t="s">
        <v>99</v>
      </c>
      <c r="J125" s="21" t="s">
        <v>48</v>
      </c>
      <c r="K125" s="21" t="s">
        <v>40</v>
      </c>
      <c r="L125" s="21" t="s">
        <v>40</v>
      </c>
    </row>
    <row r="126" spans="1:18" ht="25.5" x14ac:dyDescent="0.25">
      <c r="A126" s="6" t="s">
        <v>649</v>
      </c>
      <c r="B126" s="21" t="s">
        <v>588</v>
      </c>
      <c r="C126" s="21" t="s">
        <v>42</v>
      </c>
      <c r="D126" s="21" t="s">
        <v>122</v>
      </c>
      <c r="F126" s="20">
        <f t="shared" si="36"/>
        <v>10</v>
      </c>
      <c r="G126" s="20">
        <f t="shared" si="37"/>
        <v>10</v>
      </c>
      <c r="I126" s="21" t="s">
        <v>99</v>
      </c>
      <c r="K126" s="21" t="s">
        <v>59</v>
      </c>
      <c r="L126" s="21" t="s">
        <v>59</v>
      </c>
    </row>
    <row r="127" spans="1:18" ht="25.5" x14ac:dyDescent="0.25">
      <c r="A127" s="6" t="s">
        <v>650</v>
      </c>
      <c r="B127" s="21" t="s">
        <v>595</v>
      </c>
      <c r="C127" s="21" t="s">
        <v>90</v>
      </c>
      <c r="D127" s="21" t="s">
        <v>64</v>
      </c>
      <c r="E127" s="20">
        <f t="shared" si="35"/>
        <v>-7</v>
      </c>
      <c r="F127" s="20">
        <f t="shared" si="36"/>
        <v>20</v>
      </c>
      <c r="G127" s="20">
        <f t="shared" si="37"/>
        <v>20</v>
      </c>
      <c r="I127" s="21" t="s">
        <v>99</v>
      </c>
      <c r="J127" s="21" t="s">
        <v>48</v>
      </c>
      <c r="K127" s="21" t="s">
        <v>398</v>
      </c>
      <c r="L127" s="21" t="s">
        <v>398</v>
      </c>
      <c r="M127" s="21" t="s">
        <v>550</v>
      </c>
    </row>
    <row r="128" spans="1:18" x14ac:dyDescent="0.25">
      <c r="A128" s="6" t="s">
        <v>138</v>
      </c>
      <c r="B128" s="21" t="s">
        <v>588</v>
      </c>
      <c r="C128" s="21" t="s">
        <v>51</v>
      </c>
      <c r="D128" s="21" t="s">
        <v>371</v>
      </c>
      <c r="E128" s="20">
        <f t="shared" si="35"/>
        <v>-9</v>
      </c>
      <c r="F128" s="20">
        <f t="shared" si="36"/>
        <v>6</v>
      </c>
      <c r="G128" s="20">
        <f t="shared" si="37"/>
        <v>6</v>
      </c>
      <c r="I128" s="21" t="s">
        <v>35</v>
      </c>
      <c r="J128" s="21" t="s">
        <v>356</v>
      </c>
      <c r="K128" s="21" t="s">
        <v>106</v>
      </c>
      <c r="L128" s="21" t="s">
        <v>106</v>
      </c>
      <c r="M128" s="21" t="s">
        <v>549</v>
      </c>
    </row>
    <row r="129" spans="1:21" x14ac:dyDescent="0.25">
      <c r="A129" s="6" t="s">
        <v>188</v>
      </c>
      <c r="B129" s="21" t="s">
        <v>588</v>
      </c>
      <c r="C129" s="21" t="s">
        <v>51</v>
      </c>
      <c r="D129" s="21" t="s">
        <v>371</v>
      </c>
      <c r="E129" s="20">
        <f t="shared" si="35"/>
        <v>-13</v>
      </c>
      <c r="F129" s="20">
        <f t="shared" si="36"/>
        <v>2</v>
      </c>
      <c r="G129" s="20">
        <f t="shared" si="37"/>
        <v>2</v>
      </c>
      <c r="H129" s="20" t="s">
        <v>272</v>
      </c>
      <c r="I129" s="21" t="s">
        <v>55</v>
      </c>
      <c r="J129" s="21" t="s">
        <v>356</v>
      </c>
      <c r="K129" s="21" t="s">
        <v>106</v>
      </c>
      <c r="L129" s="21" t="s">
        <v>106</v>
      </c>
      <c r="M129" s="21" t="s">
        <v>548</v>
      </c>
    </row>
    <row r="130" spans="1:21" x14ac:dyDescent="0.25">
      <c r="A130" s="6" t="s">
        <v>189</v>
      </c>
      <c r="B130" s="21" t="s">
        <v>587</v>
      </c>
      <c r="C130" s="21" t="s">
        <v>110</v>
      </c>
      <c r="D130" s="21" t="s">
        <v>98</v>
      </c>
      <c r="E130" s="20">
        <f t="shared" si="35"/>
        <v>-4</v>
      </c>
      <c r="F130" s="20">
        <f t="shared" si="36"/>
        <v>4</v>
      </c>
      <c r="G130" s="20">
        <f t="shared" si="37"/>
        <v>5</v>
      </c>
      <c r="I130" s="21" t="s">
        <v>71</v>
      </c>
      <c r="J130" s="21" t="s">
        <v>49</v>
      </c>
      <c r="K130" s="21" t="s">
        <v>346</v>
      </c>
      <c r="L130" s="21" t="s">
        <v>32</v>
      </c>
      <c r="Q130" s="21" t="s">
        <v>562</v>
      </c>
      <c r="S130" s="28">
        <v>23</v>
      </c>
      <c r="T130" s="28">
        <v>23</v>
      </c>
      <c r="U130" s="33">
        <v>33</v>
      </c>
    </row>
    <row r="131" spans="1:21" x14ac:dyDescent="0.25">
      <c r="A131" s="6" t="s">
        <v>17</v>
      </c>
      <c r="B131" s="21" t="s">
        <v>588</v>
      </c>
      <c r="C131" s="21" t="s">
        <v>42</v>
      </c>
      <c r="D131" s="21" t="s">
        <v>36</v>
      </c>
      <c r="E131" s="20">
        <f t="shared" si="35"/>
        <v>-10</v>
      </c>
      <c r="F131" s="20">
        <f t="shared" si="36"/>
        <v>22</v>
      </c>
      <c r="G131" s="20">
        <f t="shared" si="37"/>
        <v>12</v>
      </c>
      <c r="I131" s="21" t="s">
        <v>37</v>
      </c>
      <c r="J131" s="21" t="s">
        <v>38</v>
      </c>
      <c r="K131" s="21" t="s">
        <v>39</v>
      </c>
      <c r="L131" s="21" t="s">
        <v>40</v>
      </c>
      <c r="M131" s="21" t="s">
        <v>524</v>
      </c>
    </row>
    <row r="132" spans="1:21" x14ac:dyDescent="0.25">
      <c r="A132" s="6" t="s">
        <v>140</v>
      </c>
      <c r="B132" s="21" t="s">
        <v>588</v>
      </c>
      <c r="C132" s="21" t="s">
        <v>90</v>
      </c>
      <c r="D132" s="21" t="s">
        <v>47</v>
      </c>
      <c r="E132" s="20">
        <f t="shared" si="35"/>
        <v>-11</v>
      </c>
      <c r="F132" s="20">
        <f t="shared" si="36"/>
        <v>0</v>
      </c>
      <c r="G132" s="20">
        <f t="shared" si="37"/>
        <v>0</v>
      </c>
      <c r="H132" s="20" t="s">
        <v>272</v>
      </c>
      <c r="I132" s="21" t="s">
        <v>49</v>
      </c>
      <c r="J132" s="21" t="s">
        <v>35</v>
      </c>
      <c r="K132" s="21" t="s">
        <v>49</v>
      </c>
      <c r="L132" s="21" t="s">
        <v>49</v>
      </c>
    </row>
    <row r="133" spans="1:21" x14ac:dyDescent="0.25">
      <c r="A133" s="6" t="s">
        <v>190</v>
      </c>
      <c r="B133" s="21" t="s">
        <v>588</v>
      </c>
      <c r="C133" s="21" t="s">
        <v>90</v>
      </c>
      <c r="D133" s="21" t="s">
        <v>47</v>
      </c>
      <c r="E133" s="20">
        <f t="shared" si="35"/>
        <v>-12</v>
      </c>
      <c r="F133" s="20">
        <f t="shared" si="36"/>
        <v>-1</v>
      </c>
      <c r="G133" s="20">
        <f t="shared" si="37"/>
        <v>-1</v>
      </c>
      <c r="H133" s="20" t="s">
        <v>100</v>
      </c>
      <c r="I133" s="21" t="s">
        <v>62</v>
      </c>
      <c r="J133" s="21" t="s">
        <v>35</v>
      </c>
      <c r="K133" s="21" t="s">
        <v>49</v>
      </c>
      <c r="L133" s="21" t="s">
        <v>49</v>
      </c>
    </row>
    <row r="134" spans="1:21" x14ac:dyDescent="0.25">
      <c r="A134" s="6" t="s">
        <v>141</v>
      </c>
      <c r="B134" s="21" t="s">
        <v>591</v>
      </c>
      <c r="C134" s="21" t="s">
        <v>42</v>
      </c>
      <c r="D134" s="21" t="s">
        <v>90</v>
      </c>
      <c r="E134" s="20">
        <f t="shared" si="35"/>
        <v>-11</v>
      </c>
      <c r="F134" s="20">
        <f t="shared" ref="F134:F166" si="40">K134-I134</f>
        <v>0</v>
      </c>
      <c r="G134" s="20">
        <f t="shared" si="37"/>
        <v>8</v>
      </c>
      <c r="I134" s="21" t="s">
        <v>118</v>
      </c>
      <c r="J134" s="21" t="s">
        <v>33</v>
      </c>
      <c r="K134" s="21" t="s">
        <v>118</v>
      </c>
      <c r="L134" s="21" t="s">
        <v>67</v>
      </c>
    </row>
    <row r="135" spans="1:21" x14ac:dyDescent="0.25">
      <c r="A135" s="6" t="s">
        <v>73</v>
      </c>
      <c r="B135" s="21" t="s">
        <v>588</v>
      </c>
      <c r="C135" s="21" t="s">
        <v>61</v>
      </c>
      <c r="D135" s="21" t="s">
        <v>42</v>
      </c>
      <c r="E135" s="20">
        <f t="shared" si="35"/>
        <v>-23</v>
      </c>
      <c r="F135" s="20">
        <f t="shared" si="40"/>
        <v>9</v>
      </c>
      <c r="G135" s="20">
        <f t="shared" si="37"/>
        <v>9</v>
      </c>
      <c r="I135" s="21" t="s">
        <v>74</v>
      </c>
      <c r="J135" s="21" t="s">
        <v>75</v>
      </c>
      <c r="K135" s="21" t="s">
        <v>59</v>
      </c>
      <c r="L135" s="21" t="s">
        <v>59</v>
      </c>
      <c r="M135" s="21" t="s">
        <v>529</v>
      </c>
    </row>
    <row r="136" spans="1:21" ht="25.5" x14ac:dyDescent="0.25">
      <c r="A136" s="6" t="s">
        <v>191</v>
      </c>
      <c r="B136" s="21" t="s">
        <v>595</v>
      </c>
      <c r="C136" s="21" t="s">
        <v>61</v>
      </c>
      <c r="D136" s="21" t="s">
        <v>47</v>
      </c>
      <c r="E136" s="20">
        <f t="shared" si="35"/>
        <v>-24</v>
      </c>
      <c r="F136" s="20">
        <f t="shared" si="40"/>
        <v>-9</v>
      </c>
      <c r="G136" s="20">
        <f t="shared" si="37"/>
        <v>-9</v>
      </c>
      <c r="I136" s="21" t="s">
        <v>74</v>
      </c>
      <c r="J136" s="21" t="s">
        <v>35</v>
      </c>
      <c r="K136" s="21" t="s">
        <v>71</v>
      </c>
      <c r="L136" s="21" t="s">
        <v>71</v>
      </c>
    </row>
    <row r="137" spans="1:21" x14ac:dyDescent="0.25">
      <c r="A137" s="7" t="s">
        <v>18</v>
      </c>
      <c r="B137" s="21" t="s">
        <v>588</v>
      </c>
      <c r="C137" s="21" t="s">
        <v>90</v>
      </c>
      <c r="D137" s="21" t="s">
        <v>122</v>
      </c>
      <c r="E137" s="20">
        <f t="shared" si="35"/>
        <v>-9</v>
      </c>
      <c r="F137" s="20">
        <f t="shared" si="40"/>
        <v>2</v>
      </c>
      <c r="G137" s="20">
        <f t="shared" si="37"/>
        <v>2</v>
      </c>
      <c r="I137" s="21" t="s">
        <v>49</v>
      </c>
      <c r="J137" s="21" t="s">
        <v>126</v>
      </c>
      <c r="K137" s="21" t="s">
        <v>124</v>
      </c>
      <c r="L137" s="21" t="s">
        <v>124</v>
      </c>
    </row>
    <row r="138" spans="1:21" x14ac:dyDescent="0.25">
      <c r="A138" s="6" t="s">
        <v>19</v>
      </c>
      <c r="B138" s="21" t="s">
        <v>595</v>
      </c>
      <c r="C138" s="21" t="s">
        <v>101</v>
      </c>
      <c r="D138" s="21" t="s">
        <v>37</v>
      </c>
      <c r="E138" s="20">
        <f t="shared" si="35"/>
        <v>-5</v>
      </c>
      <c r="F138" s="20">
        <f t="shared" si="40"/>
        <v>14</v>
      </c>
      <c r="G138" s="20">
        <f t="shared" si="37"/>
        <v>25</v>
      </c>
      <c r="H138" s="20" t="s">
        <v>100</v>
      </c>
      <c r="I138" s="21" t="s">
        <v>83</v>
      </c>
      <c r="J138" s="21" t="s">
        <v>95</v>
      </c>
      <c r="K138" s="21" t="s">
        <v>123</v>
      </c>
      <c r="L138" s="21" t="s">
        <v>125</v>
      </c>
    </row>
    <row r="139" spans="1:21" x14ac:dyDescent="0.25">
      <c r="A139" s="6" t="s">
        <v>192</v>
      </c>
      <c r="B139" s="21" t="s">
        <v>595</v>
      </c>
      <c r="C139" s="21" t="s">
        <v>458</v>
      </c>
      <c r="D139" s="21" t="s">
        <v>61</v>
      </c>
      <c r="E139" s="20">
        <f t="shared" ref="E139:E171" si="41">J139-I139</f>
        <v>-14</v>
      </c>
      <c r="F139" s="20">
        <f t="shared" si="40"/>
        <v>13</v>
      </c>
      <c r="G139" s="20">
        <f t="shared" ref="G139:G171" si="42">L139-I139</f>
        <v>13</v>
      </c>
      <c r="H139" s="20" t="s">
        <v>100</v>
      </c>
      <c r="I139" s="21" t="s">
        <v>48</v>
      </c>
      <c r="J139" s="21" t="s">
        <v>126</v>
      </c>
      <c r="K139" s="21" t="s">
        <v>94</v>
      </c>
      <c r="L139" s="21" t="s">
        <v>94</v>
      </c>
    </row>
    <row r="140" spans="1:21" x14ac:dyDescent="0.25">
      <c r="A140" s="6" t="s">
        <v>193</v>
      </c>
      <c r="B140" s="21" t="s">
        <v>591</v>
      </c>
      <c r="C140" s="21" t="s">
        <v>36</v>
      </c>
      <c r="D140" s="21" t="s">
        <v>101</v>
      </c>
      <c r="E140" s="20">
        <f t="shared" si="41"/>
        <v>-13</v>
      </c>
      <c r="F140" s="20">
        <f t="shared" si="40"/>
        <v>6</v>
      </c>
      <c r="G140" s="20">
        <f t="shared" si="42"/>
        <v>6</v>
      </c>
      <c r="I140" s="21" t="s">
        <v>346</v>
      </c>
      <c r="J140" s="21" t="s">
        <v>106</v>
      </c>
      <c r="K140" s="21" t="s">
        <v>342</v>
      </c>
      <c r="L140" s="21" t="s">
        <v>342</v>
      </c>
    </row>
    <row r="141" spans="1:21" x14ac:dyDescent="0.25">
      <c r="A141" s="6" t="s">
        <v>45</v>
      </c>
      <c r="B141" s="21" t="s">
        <v>591</v>
      </c>
      <c r="C141" s="21" t="s">
        <v>51</v>
      </c>
      <c r="D141" s="21" t="s">
        <v>47</v>
      </c>
      <c r="E141" s="20">
        <f t="shared" si="41"/>
        <v>-16</v>
      </c>
      <c r="F141" s="20">
        <f t="shared" si="40"/>
        <v>-5</v>
      </c>
      <c r="G141" s="20">
        <f t="shared" si="42"/>
        <v>-5</v>
      </c>
      <c r="I141" s="21" t="s">
        <v>48</v>
      </c>
      <c r="J141" s="21" t="s">
        <v>35</v>
      </c>
      <c r="K141" s="21" t="s">
        <v>49</v>
      </c>
      <c r="L141" s="21" t="s">
        <v>49</v>
      </c>
      <c r="M141" s="21" t="s">
        <v>547</v>
      </c>
    </row>
    <row r="142" spans="1:21" x14ac:dyDescent="0.25">
      <c r="A142" s="6" t="s">
        <v>53</v>
      </c>
      <c r="B142" s="21" t="s">
        <v>588</v>
      </c>
      <c r="C142" s="21" t="s">
        <v>58</v>
      </c>
      <c r="D142" s="21" t="s">
        <v>55</v>
      </c>
      <c r="E142" s="20">
        <f t="shared" si="41"/>
        <v>-14</v>
      </c>
      <c r="F142" s="20">
        <f t="shared" si="40"/>
        <v>-9</v>
      </c>
      <c r="G142" s="20">
        <f t="shared" si="42"/>
        <v>-9</v>
      </c>
      <c r="I142" s="21" t="s">
        <v>57</v>
      </c>
      <c r="J142" s="21" t="s">
        <v>56</v>
      </c>
      <c r="K142" s="21" t="s">
        <v>59</v>
      </c>
      <c r="L142" s="21" t="s">
        <v>59</v>
      </c>
    </row>
    <row r="143" spans="1:21" x14ac:dyDescent="0.25">
      <c r="A143" s="6" t="s">
        <v>117</v>
      </c>
      <c r="B143" s="21" t="s">
        <v>591</v>
      </c>
      <c r="C143" s="21" t="s">
        <v>47</v>
      </c>
      <c r="D143" s="21" t="s">
        <v>90</v>
      </c>
      <c r="E143" s="20">
        <f t="shared" si="41"/>
        <v>-18</v>
      </c>
      <c r="F143" s="20">
        <f t="shared" si="40"/>
        <v>-7</v>
      </c>
      <c r="G143" s="20">
        <f t="shared" si="42"/>
        <v>-7</v>
      </c>
      <c r="I143" s="21" t="s">
        <v>40</v>
      </c>
      <c r="J143" s="21" t="s">
        <v>33</v>
      </c>
      <c r="K143" s="21" t="s">
        <v>118</v>
      </c>
      <c r="L143" s="21" t="s">
        <v>118</v>
      </c>
    </row>
    <row r="144" spans="1:21" x14ac:dyDescent="0.25">
      <c r="A144" s="6" t="s">
        <v>20</v>
      </c>
      <c r="B144" s="21" t="s">
        <v>588</v>
      </c>
      <c r="C144" s="21" t="s">
        <v>98</v>
      </c>
      <c r="D144" s="21" t="s">
        <v>62</v>
      </c>
      <c r="E144" s="20">
        <f t="shared" si="41"/>
        <v>-23</v>
      </c>
      <c r="F144" s="20">
        <f t="shared" si="40"/>
        <v>9</v>
      </c>
      <c r="G144" s="20">
        <f t="shared" si="42"/>
        <v>9</v>
      </c>
      <c r="I144" s="21" t="s">
        <v>119</v>
      </c>
      <c r="J144" s="21" t="s">
        <v>121</v>
      </c>
      <c r="K144" s="21" t="s">
        <v>120</v>
      </c>
      <c r="L144" s="21" t="s">
        <v>120</v>
      </c>
    </row>
    <row r="145" spans="1:18" x14ac:dyDescent="0.25">
      <c r="A145" s="6" t="s">
        <v>194</v>
      </c>
      <c r="B145" s="21" t="s">
        <v>591</v>
      </c>
      <c r="C145" s="21" t="s">
        <v>51</v>
      </c>
      <c r="D145" s="21" t="s">
        <v>68</v>
      </c>
      <c r="E145" s="20">
        <f t="shared" si="41"/>
        <v>-19</v>
      </c>
      <c r="F145" s="20">
        <f t="shared" si="40"/>
        <v>-3</v>
      </c>
      <c r="G145" s="20">
        <f t="shared" si="42"/>
        <v>-3</v>
      </c>
      <c r="I145" s="21" t="s">
        <v>79</v>
      </c>
      <c r="J145" s="21" t="s">
        <v>377</v>
      </c>
      <c r="K145" s="21" t="s">
        <v>99</v>
      </c>
      <c r="L145" s="21" t="s">
        <v>99</v>
      </c>
      <c r="M145" s="21" t="s">
        <v>546</v>
      </c>
    </row>
    <row r="146" spans="1:18" x14ac:dyDescent="0.25">
      <c r="A146" s="6" t="s">
        <v>195</v>
      </c>
      <c r="B146" s="21" t="s">
        <v>591</v>
      </c>
      <c r="C146" s="21" t="s">
        <v>51</v>
      </c>
      <c r="D146" s="21" t="s">
        <v>68</v>
      </c>
      <c r="E146" s="20">
        <f t="shared" si="41"/>
        <v>-19</v>
      </c>
      <c r="F146" s="20">
        <f t="shared" si="40"/>
        <v>-3</v>
      </c>
      <c r="G146" s="20">
        <f t="shared" si="42"/>
        <v>-3</v>
      </c>
      <c r="H146" s="20" t="s">
        <v>272</v>
      </c>
      <c r="I146" s="21" t="s">
        <v>79</v>
      </c>
      <c r="J146" s="21" t="s">
        <v>377</v>
      </c>
      <c r="K146" s="21" t="s">
        <v>99</v>
      </c>
      <c r="L146" s="21" t="s">
        <v>99</v>
      </c>
    </row>
    <row r="147" spans="1:18" x14ac:dyDescent="0.25">
      <c r="A147" s="6" t="s">
        <v>196</v>
      </c>
      <c r="B147" s="21" t="s">
        <v>595</v>
      </c>
      <c r="C147" s="21" t="s">
        <v>52</v>
      </c>
      <c r="D147" s="21" t="s">
        <v>83</v>
      </c>
      <c r="E147" s="20">
        <f t="shared" si="41"/>
        <v>-15</v>
      </c>
      <c r="F147" s="20">
        <f t="shared" si="40"/>
        <v>3</v>
      </c>
      <c r="G147" s="20">
        <f t="shared" si="42"/>
        <v>-1</v>
      </c>
      <c r="I147" s="21" t="s">
        <v>352</v>
      </c>
      <c r="J147" s="21" t="s">
        <v>125</v>
      </c>
      <c r="K147" s="21" t="s">
        <v>116</v>
      </c>
      <c r="L147" s="21" t="s">
        <v>66</v>
      </c>
    </row>
    <row r="148" spans="1:18" ht="25.5" x14ac:dyDescent="0.25">
      <c r="A148" s="6" t="s">
        <v>197</v>
      </c>
      <c r="B148" s="21" t="s">
        <v>588</v>
      </c>
      <c r="C148" s="21" t="s">
        <v>61</v>
      </c>
      <c r="D148" s="21" t="s">
        <v>374</v>
      </c>
      <c r="E148" s="20">
        <f t="shared" si="41"/>
        <v>-5</v>
      </c>
      <c r="F148" s="20">
        <f t="shared" si="40"/>
        <v>6</v>
      </c>
      <c r="G148" s="20">
        <f t="shared" si="42"/>
        <v>3</v>
      </c>
      <c r="H148" s="20" t="s">
        <v>100</v>
      </c>
      <c r="I148" s="21" t="s">
        <v>441</v>
      </c>
      <c r="J148" s="21" t="s">
        <v>361</v>
      </c>
      <c r="K148" s="21" t="s">
        <v>416</v>
      </c>
      <c r="L148" s="21" t="s">
        <v>440</v>
      </c>
    </row>
    <row r="149" spans="1:18" x14ac:dyDescent="0.25">
      <c r="A149" s="6" t="s">
        <v>198</v>
      </c>
      <c r="B149" s="21" t="s">
        <v>587</v>
      </c>
      <c r="C149" s="21" t="s">
        <v>61</v>
      </c>
      <c r="D149" s="21" t="s">
        <v>40</v>
      </c>
      <c r="E149" s="20">
        <f t="shared" si="41"/>
        <v>-3</v>
      </c>
      <c r="F149" s="20">
        <f t="shared" si="40"/>
        <v>8</v>
      </c>
      <c r="G149" s="20">
        <f t="shared" si="42"/>
        <v>59</v>
      </c>
      <c r="I149" s="21" t="s">
        <v>57</v>
      </c>
      <c r="J149" s="21" t="s">
        <v>357</v>
      </c>
      <c r="K149" s="21" t="s">
        <v>345</v>
      </c>
      <c r="L149" s="21" t="s">
        <v>448</v>
      </c>
      <c r="R149" s="21" t="s">
        <v>445</v>
      </c>
    </row>
    <row r="150" spans="1:18" ht="25.5" x14ac:dyDescent="0.25">
      <c r="A150" s="6" t="s">
        <v>442</v>
      </c>
      <c r="B150" s="21" t="s">
        <v>591</v>
      </c>
      <c r="C150" s="21" t="s">
        <v>36</v>
      </c>
      <c r="D150" s="21" t="s">
        <v>85</v>
      </c>
      <c r="E150" s="20">
        <f t="shared" si="41"/>
        <v>-21</v>
      </c>
      <c r="F150" s="20">
        <f t="shared" si="40"/>
        <v>-12</v>
      </c>
      <c r="G150" s="20">
        <f t="shared" si="42"/>
        <v>-12</v>
      </c>
      <c r="I150" s="21" t="s">
        <v>113</v>
      </c>
      <c r="J150" s="21" t="s">
        <v>441</v>
      </c>
      <c r="K150" s="21" t="s">
        <v>352</v>
      </c>
      <c r="L150" s="21" t="s">
        <v>352</v>
      </c>
      <c r="M150" s="21" t="s">
        <v>519</v>
      </c>
    </row>
    <row r="151" spans="1:18" ht="25.5" x14ac:dyDescent="0.25">
      <c r="A151" s="6" t="s">
        <v>199</v>
      </c>
      <c r="B151" s="21" t="s">
        <v>595</v>
      </c>
      <c r="C151" s="21" t="s">
        <v>458</v>
      </c>
      <c r="D151" s="21" t="s">
        <v>120</v>
      </c>
      <c r="E151" s="20">
        <f t="shared" si="41"/>
        <v>-14</v>
      </c>
      <c r="F151" s="20">
        <f t="shared" si="40"/>
        <v>13</v>
      </c>
      <c r="G151" s="20">
        <f t="shared" si="42"/>
        <v>13</v>
      </c>
      <c r="H151" s="20" t="s">
        <v>272</v>
      </c>
      <c r="I151" s="21" t="s">
        <v>443</v>
      </c>
      <c r="J151" s="21" t="s">
        <v>438</v>
      </c>
      <c r="K151" s="21" t="s">
        <v>88</v>
      </c>
      <c r="L151" s="21" t="s">
        <v>88</v>
      </c>
    </row>
    <row r="152" spans="1:18" ht="25.5" x14ac:dyDescent="0.25">
      <c r="A152" s="6" t="s">
        <v>200</v>
      </c>
      <c r="B152" s="21" t="s">
        <v>591</v>
      </c>
      <c r="C152" s="21" t="s">
        <v>90</v>
      </c>
      <c r="D152" s="21" t="s">
        <v>39</v>
      </c>
      <c r="E152" s="20">
        <f t="shared" si="41"/>
        <v>-7</v>
      </c>
      <c r="F152" s="20">
        <f t="shared" si="40"/>
        <v>9</v>
      </c>
      <c r="G152" s="20">
        <f t="shared" si="42"/>
        <v>9</v>
      </c>
      <c r="I152" s="21" t="s">
        <v>364</v>
      </c>
      <c r="J152" s="21" t="s">
        <v>340</v>
      </c>
      <c r="K152" s="21" t="s">
        <v>92</v>
      </c>
      <c r="L152" s="21" t="s">
        <v>92</v>
      </c>
    </row>
    <row r="153" spans="1:18" ht="25.5" x14ac:dyDescent="0.25">
      <c r="A153" s="6" t="s">
        <v>201</v>
      </c>
      <c r="B153" s="21" t="s">
        <v>591</v>
      </c>
      <c r="C153" s="21" t="s">
        <v>90</v>
      </c>
      <c r="D153" s="21" t="s">
        <v>39</v>
      </c>
      <c r="E153" s="20">
        <f t="shared" si="41"/>
        <v>-9</v>
      </c>
      <c r="F153" s="20">
        <f t="shared" si="40"/>
        <v>7</v>
      </c>
      <c r="G153" s="20">
        <f t="shared" si="42"/>
        <v>7</v>
      </c>
      <c r="H153" s="20" t="s">
        <v>272</v>
      </c>
      <c r="I153" s="21" t="s">
        <v>361</v>
      </c>
      <c r="J153" s="21" t="s">
        <v>340</v>
      </c>
      <c r="K153" s="21" t="s">
        <v>92</v>
      </c>
      <c r="L153" s="21" t="s">
        <v>92</v>
      </c>
    </row>
    <row r="154" spans="1:18" ht="25.5" x14ac:dyDescent="0.25">
      <c r="A154" s="6" t="s">
        <v>202</v>
      </c>
      <c r="B154" s="21" t="s">
        <v>591</v>
      </c>
      <c r="C154" s="21" t="s">
        <v>90</v>
      </c>
      <c r="D154" s="21" t="s">
        <v>429</v>
      </c>
      <c r="E154" s="20">
        <f t="shared" si="41"/>
        <v>-14</v>
      </c>
      <c r="F154" s="20">
        <f t="shared" si="40"/>
        <v>10</v>
      </c>
      <c r="G154" s="20">
        <f t="shared" si="42"/>
        <v>10</v>
      </c>
      <c r="I154" s="21" t="s">
        <v>446</v>
      </c>
      <c r="J154" s="21" t="s">
        <v>443</v>
      </c>
      <c r="K154" s="21" t="s">
        <v>447</v>
      </c>
      <c r="L154" s="21" t="s">
        <v>447</v>
      </c>
    </row>
    <row r="155" spans="1:18" ht="25.5" x14ac:dyDescent="0.25">
      <c r="A155" s="6" t="s">
        <v>203</v>
      </c>
      <c r="B155" s="21" t="s">
        <v>591</v>
      </c>
      <c r="C155" s="21" t="s">
        <v>90</v>
      </c>
      <c r="D155" s="21" t="s">
        <v>429</v>
      </c>
      <c r="E155" s="20">
        <f t="shared" si="41"/>
        <v>-19</v>
      </c>
      <c r="F155" s="20">
        <f t="shared" si="40"/>
        <v>5</v>
      </c>
      <c r="G155" s="20">
        <f t="shared" si="42"/>
        <v>5</v>
      </c>
      <c r="H155" s="20" t="s">
        <v>272</v>
      </c>
      <c r="I155" s="21" t="s">
        <v>498</v>
      </c>
      <c r="J155" s="21" t="s">
        <v>443</v>
      </c>
      <c r="K155" s="21" t="s">
        <v>447</v>
      </c>
      <c r="L155" s="21" t="s">
        <v>447</v>
      </c>
    </row>
    <row r="156" spans="1:18" ht="25.5" x14ac:dyDescent="0.25">
      <c r="A156" s="6" t="s">
        <v>204</v>
      </c>
      <c r="B156" s="21" t="s">
        <v>588</v>
      </c>
      <c r="C156" s="21" t="s">
        <v>371</v>
      </c>
      <c r="D156" s="21" t="s">
        <v>386</v>
      </c>
      <c r="E156" s="20">
        <f t="shared" si="41"/>
        <v>-13</v>
      </c>
      <c r="F156" s="20">
        <f t="shared" si="40"/>
        <v>3</v>
      </c>
      <c r="G156" s="20">
        <f t="shared" si="42"/>
        <v>5</v>
      </c>
      <c r="I156" s="21" t="s">
        <v>453</v>
      </c>
      <c r="J156" s="21" t="s">
        <v>390</v>
      </c>
      <c r="K156" s="21" t="s">
        <v>475</v>
      </c>
      <c r="L156" s="21" t="s">
        <v>450</v>
      </c>
      <c r="R156" s="21" t="s">
        <v>572</v>
      </c>
    </row>
    <row r="157" spans="1:18" x14ac:dyDescent="0.25">
      <c r="A157" s="6" t="s">
        <v>205</v>
      </c>
      <c r="B157" s="21" t="s">
        <v>588</v>
      </c>
      <c r="C157" s="21" t="s">
        <v>101</v>
      </c>
      <c r="D157" s="21" t="s">
        <v>90</v>
      </c>
      <c r="E157" s="20">
        <f t="shared" si="41"/>
        <v>-17</v>
      </c>
      <c r="F157" s="20">
        <f t="shared" si="40"/>
        <v>-4</v>
      </c>
      <c r="G157" s="20">
        <f t="shared" si="42"/>
        <v>-4</v>
      </c>
      <c r="I157" s="21" t="s">
        <v>346</v>
      </c>
      <c r="J157" s="21" t="s">
        <v>126</v>
      </c>
      <c r="K157" s="21" t="s">
        <v>71</v>
      </c>
      <c r="L157" s="21" t="s">
        <v>71</v>
      </c>
    </row>
    <row r="158" spans="1:18" x14ac:dyDescent="0.25">
      <c r="A158" s="6" t="s">
        <v>206</v>
      </c>
      <c r="B158" s="21" t="s">
        <v>588</v>
      </c>
      <c r="C158" s="21" t="s">
        <v>68</v>
      </c>
      <c r="D158" s="21" t="s">
        <v>350</v>
      </c>
      <c r="E158" s="20">
        <f t="shared" si="41"/>
        <v>-15</v>
      </c>
      <c r="F158" s="20">
        <f t="shared" si="40"/>
        <v>-3</v>
      </c>
      <c r="G158" s="20">
        <f t="shared" si="42"/>
        <v>-3</v>
      </c>
      <c r="H158" s="20" t="s">
        <v>272</v>
      </c>
      <c r="I158" s="21" t="s">
        <v>403</v>
      </c>
      <c r="J158" s="21" t="s">
        <v>65</v>
      </c>
      <c r="K158" s="21" t="s">
        <v>343</v>
      </c>
      <c r="L158" s="21" t="s">
        <v>343</v>
      </c>
    </row>
    <row r="159" spans="1:18" ht="25.5" x14ac:dyDescent="0.25">
      <c r="A159" s="6" t="s">
        <v>461</v>
      </c>
      <c r="B159" s="21" t="s">
        <v>588</v>
      </c>
      <c r="C159" s="21" t="s">
        <v>68</v>
      </c>
      <c r="D159" s="21" t="s">
        <v>449</v>
      </c>
      <c r="E159" s="20">
        <f t="shared" si="41"/>
        <v>-15</v>
      </c>
      <c r="F159" s="20">
        <f t="shared" si="40"/>
        <v>-3</v>
      </c>
      <c r="G159" s="20">
        <f t="shared" si="42"/>
        <v>-3</v>
      </c>
      <c r="I159" s="21" t="s">
        <v>463</v>
      </c>
      <c r="J159" s="21" t="s">
        <v>462</v>
      </c>
      <c r="K159" s="21" t="s">
        <v>72</v>
      </c>
      <c r="L159" s="21" t="s">
        <v>72</v>
      </c>
    </row>
    <row r="160" spans="1:18" ht="25.5" x14ac:dyDescent="0.25">
      <c r="A160" s="6" t="s">
        <v>207</v>
      </c>
      <c r="B160" s="21" t="s">
        <v>588</v>
      </c>
      <c r="C160" s="21" t="s">
        <v>356</v>
      </c>
      <c r="D160" s="21" t="s">
        <v>87</v>
      </c>
      <c r="E160" s="20">
        <f t="shared" si="41"/>
        <v>-13</v>
      </c>
      <c r="F160" s="20">
        <f t="shared" si="40"/>
        <v>-3</v>
      </c>
      <c r="G160" s="20">
        <f t="shared" si="42"/>
        <v>-3</v>
      </c>
      <c r="I160" s="21" t="s">
        <v>464</v>
      </c>
      <c r="J160" s="21" t="s">
        <v>430</v>
      </c>
      <c r="K160" s="21" t="s">
        <v>465</v>
      </c>
      <c r="L160" s="21" t="s">
        <v>465</v>
      </c>
    </row>
    <row r="161" spans="1:21" ht="25.5" x14ac:dyDescent="0.25">
      <c r="A161" s="6" t="s">
        <v>208</v>
      </c>
      <c r="B161" s="21" t="s">
        <v>595</v>
      </c>
      <c r="C161" s="21" t="s">
        <v>458</v>
      </c>
      <c r="D161" s="21" t="s">
        <v>124</v>
      </c>
      <c r="E161" s="20">
        <f t="shared" si="41"/>
        <v>-13</v>
      </c>
      <c r="F161" s="20">
        <f t="shared" si="40"/>
        <v>1</v>
      </c>
      <c r="G161" s="20">
        <f t="shared" si="42"/>
        <v>1</v>
      </c>
      <c r="I161" s="21" t="s">
        <v>369</v>
      </c>
      <c r="J161" s="21" t="s">
        <v>56</v>
      </c>
      <c r="K161" s="21" t="s">
        <v>57</v>
      </c>
      <c r="L161" s="21" t="s">
        <v>57</v>
      </c>
    </row>
    <row r="162" spans="1:21" x14ac:dyDescent="0.25">
      <c r="A162" s="6" t="s">
        <v>23</v>
      </c>
      <c r="B162" s="21" t="s">
        <v>588</v>
      </c>
      <c r="C162" s="21" t="s">
        <v>36</v>
      </c>
      <c r="D162" s="21" t="s">
        <v>52</v>
      </c>
      <c r="E162" s="20">
        <f t="shared" si="41"/>
        <v>-7</v>
      </c>
      <c r="F162" s="20">
        <f t="shared" si="40"/>
        <v>60</v>
      </c>
      <c r="G162" s="20">
        <f t="shared" si="42"/>
        <v>60</v>
      </c>
      <c r="I162" s="21" t="s">
        <v>67</v>
      </c>
      <c r="J162" s="21" t="s">
        <v>71</v>
      </c>
      <c r="K162" s="21" t="s">
        <v>72</v>
      </c>
      <c r="L162" s="21" t="s">
        <v>72</v>
      </c>
      <c r="M162" s="21" t="s">
        <v>545</v>
      </c>
    </row>
    <row r="163" spans="1:21" x14ac:dyDescent="0.25">
      <c r="A163" s="6" t="s">
        <v>209</v>
      </c>
      <c r="B163" s="21" t="s">
        <v>603</v>
      </c>
      <c r="C163" s="21" t="s">
        <v>606</v>
      </c>
      <c r="D163" s="21" t="s">
        <v>52</v>
      </c>
      <c r="E163" s="20">
        <f t="shared" si="41"/>
        <v>-10</v>
      </c>
      <c r="F163" s="20">
        <f t="shared" si="40"/>
        <v>-3</v>
      </c>
      <c r="G163" s="20">
        <f t="shared" si="42"/>
        <v>5</v>
      </c>
      <c r="I163" s="21" t="s">
        <v>65</v>
      </c>
      <c r="J163" s="21" t="s">
        <v>79</v>
      </c>
      <c r="K163" s="21" t="s">
        <v>59</v>
      </c>
      <c r="L163" s="21" t="s">
        <v>369</v>
      </c>
    </row>
    <row r="164" spans="1:21" ht="25.5" x14ac:dyDescent="0.25">
      <c r="A164" s="6" t="s">
        <v>643</v>
      </c>
      <c r="B164" s="21" t="s">
        <v>588</v>
      </c>
      <c r="C164" s="21" t="s">
        <v>36</v>
      </c>
      <c r="D164" s="21" t="s">
        <v>52</v>
      </c>
      <c r="F164" s="20">
        <f t="shared" ref="F164" si="43">K164-I164</f>
        <v>0</v>
      </c>
      <c r="G164" s="20">
        <f t="shared" ref="G164" si="44">L164-I164</f>
        <v>41</v>
      </c>
      <c r="I164" s="21" t="s">
        <v>65</v>
      </c>
      <c r="K164" s="21" t="s">
        <v>65</v>
      </c>
      <c r="L164" s="21" t="s">
        <v>438</v>
      </c>
    </row>
    <row r="165" spans="1:21" ht="25.5" x14ac:dyDescent="0.25">
      <c r="A165" s="6" t="s">
        <v>210</v>
      </c>
      <c r="B165" s="21" t="s">
        <v>588</v>
      </c>
      <c r="C165" s="21" t="s">
        <v>36</v>
      </c>
      <c r="D165" s="21" t="s">
        <v>341</v>
      </c>
      <c r="E165" s="20">
        <f t="shared" si="41"/>
        <v>-10</v>
      </c>
      <c r="F165" s="20">
        <f t="shared" si="40"/>
        <v>-3</v>
      </c>
      <c r="G165" s="20">
        <f t="shared" si="42"/>
        <v>52</v>
      </c>
      <c r="I165" s="21" t="s">
        <v>65</v>
      </c>
      <c r="J165" s="21" t="s">
        <v>79</v>
      </c>
      <c r="K165" s="21" t="s">
        <v>59</v>
      </c>
      <c r="L165" s="21" t="s">
        <v>370</v>
      </c>
    </row>
    <row r="166" spans="1:21" ht="25.5" x14ac:dyDescent="0.25">
      <c r="A166" s="6" t="s">
        <v>211</v>
      </c>
      <c r="B166" s="21" t="s">
        <v>603</v>
      </c>
      <c r="C166" s="21" t="s">
        <v>606</v>
      </c>
      <c r="D166" s="21" t="s">
        <v>52</v>
      </c>
      <c r="E166" s="20">
        <f t="shared" si="41"/>
        <v>-44</v>
      </c>
      <c r="F166" s="20">
        <f t="shared" si="40"/>
        <v>23</v>
      </c>
      <c r="G166" s="20">
        <f t="shared" si="42"/>
        <v>23</v>
      </c>
      <c r="H166" s="20" t="s">
        <v>272</v>
      </c>
      <c r="I166" s="21" t="s">
        <v>381</v>
      </c>
      <c r="J166" s="21" t="s">
        <v>71</v>
      </c>
      <c r="K166" s="21" t="s">
        <v>72</v>
      </c>
      <c r="L166" s="21" t="s">
        <v>72</v>
      </c>
      <c r="M166" s="21" t="s">
        <v>545</v>
      </c>
    </row>
    <row r="167" spans="1:21" ht="25.5" x14ac:dyDescent="0.25">
      <c r="A167" s="6" t="s">
        <v>212</v>
      </c>
      <c r="B167" s="21" t="s">
        <v>603</v>
      </c>
      <c r="C167" s="21" t="s">
        <v>606</v>
      </c>
      <c r="D167" s="21" t="s">
        <v>52</v>
      </c>
      <c r="E167" s="20">
        <f t="shared" si="41"/>
        <v>-24</v>
      </c>
      <c r="F167" s="20">
        <f t="shared" ref="F167:F188" si="45">K167-I167</f>
        <v>43</v>
      </c>
      <c r="G167" s="20">
        <f t="shared" si="42"/>
        <v>43</v>
      </c>
      <c r="H167" s="20" t="s">
        <v>100</v>
      </c>
      <c r="I167" s="21" t="s">
        <v>357</v>
      </c>
      <c r="J167" s="21" t="s">
        <v>71</v>
      </c>
      <c r="K167" s="21" t="s">
        <v>72</v>
      </c>
      <c r="L167" s="21" t="s">
        <v>72</v>
      </c>
      <c r="M167" s="21" t="s">
        <v>545</v>
      </c>
    </row>
    <row r="168" spans="1:21" ht="25.5" x14ac:dyDescent="0.25">
      <c r="A168" s="6" t="s">
        <v>213</v>
      </c>
      <c r="B168" s="21" t="s">
        <v>587</v>
      </c>
      <c r="C168" s="21" t="s">
        <v>51</v>
      </c>
      <c r="D168" s="21" t="s">
        <v>111</v>
      </c>
      <c r="E168" s="20">
        <f t="shared" si="41"/>
        <v>-6</v>
      </c>
      <c r="F168" s="20">
        <f t="shared" si="45"/>
        <v>8</v>
      </c>
      <c r="G168" s="20">
        <f t="shared" si="42"/>
        <v>8</v>
      </c>
      <c r="I168" s="21" t="s">
        <v>365</v>
      </c>
      <c r="J168" s="21" t="s">
        <v>361</v>
      </c>
      <c r="K168" s="21" t="s">
        <v>352</v>
      </c>
      <c r="L168" s="21" t="s">
        <v>352</v>
      </c>
    </row>
    <row r="169" spans="1:21" ht="25.5" x14ac:dyDescent="0.25">
      <c r="A169" s="6" t="s">
        <v>214</v>
      </c>
      <c r="B169" s="21" t="s">
        <v>587</v>
      </c>
      <c r="C169" s="21" t="s">
        <v>52</v>
      </c>
      <c r="D169" s="21" t="s">
        <v>361</v>
      </c>
      <c r="E169" s="20">
        <f t="shared" si="41"/>
        <v>-7</v>
      </c>
      <c r="F169" s="20">
        <f t="shared" si="45"/>
        <v>-1</v>
      </c>
      <c r="G169" s="20">
        <f t="shared" si="42"/>
        <v>-1</v>
      </c>
      <c r="I169" s="21" t="s">
        <v>367</v>
      </c>
      <c r="J169" s="21" t="s">
        <v>366</v>
      </c>
      <c r="K169" s="21" t="s">
        <v>368</v>
      </c>
      <c r="L169" s="21" t="s">
        <v>368</v>
      </c>
    </row>
    <row r="170" spans="1:21" x14ac:dyDescent="0.25">
      <c r="A170" s="6" t="s">
        <v>21</v>
      </c>
      <c r="B170" s="21" t="s">
        <v>588</v>
      </c>
      <c r="C170" s="21" t="s">
        <v>58</v>
      </c>
      <c r="D170" s="21" t="s">
        <v>68</v>
      </c>
      <c r="E170" s="20">
        <f t="shared" si="41"/>
        <v>-6</v>
      </c>
      <c r="F170" s="20">
        <f t="shared" si="45"/>
        <v>20</v>
      </c>
      <c r="G170" s="20">
        <f t="shared" si="42"/>
        <v>20</v>
      </c>
      <c r="I170" s="21" t="s">
        <v>67</v>
      </c>
      <c r="J170" s="21" t="s">
        <v>48</v>
      </c>
      <c r="K170" s="21" t="s">
        <v>57</v>
      </c>
      <c r="L170" s="21" t="s">
        <v>57</v>
      </c>
    </row>
    <row r="171" spans="1:21" x14ac:dyDescent="0.25">
      <c r="A171" s="6" t="s">
        <v>215</v>
      </c>
      <c r="B171" s="21" t="s">
        <v>588</v>
      </c>
      <c r="C171" s="21" t="s">
        <v>51</v>
      </c>
      <c r="D171" s="21" t="s">
        <v>371</v>
      </c>
      <c r="E171" s="20">
        <f t="shared" si="41"/>
        <v>-8</v>
      </c>
      <c r="F171" s="20">
        <f t="shared" si="45"/>
        <v>8</v>
      </c>
      <c r="G171" s="20">
        <f t="shared" si="42"/>
        <v>8</v>
      </c>
      <c r="I171" s="21" t="s">
        <v>106</v>
      </c>
      <c r="J171" s="21" t="s">
        <v>372</v>
      </c>
      <c r="K171" s="21" t="s">
        <v>118</v>
      </c>
      <c r="L171" s="21" t="s">
        <v>118</v>
      </c>
    </row>
    <row r="172" spans="1:21" x14ac:dyDescent="0.25">
      <c r="A172" s="6" t="s">
        <v>216</v>
      </c>
      <c r="B172" s="21" t="s">
        <v>595</v>
      </c>
      <c r="C172" s="21" t="s">
        <v>458</v>
      </c>
      <c r="D172" s="21" t="s">
        <v>106</v>
      </c>
      <c r="E172" s="20">
        <f t="shared" ref="E172:E188" si="46">J172-I172</f>
        <v>-14</v>
      </c>
      <c r="F172" s="20">
        <f t="shared" si="45"/>
        <v>13</v>
      </c>
      <c r="G172" s="20">
        <f t="shared" ref="G172:G188" si="47">L172-I172</f>
        <v>13</v>
      </c>
      <c r="H172" s="20" t="s">
        <v>100</v>
      </c>
      <c r="I172" s="21" t="s">
        <v>111</v>
      </c>
      <c r="J172" s="21" t="s">
        <v>40</v>
      </c>
      <c r="K172" s="21" t="s">
        <v>343</v>
      </c>
      <c r="L172" s="21" t="s">
        <v>343</v>
      </c>
      <c r="Q172" s="21" t="s">
        <v>565</v>
      </c>
      <c r="T172" s="28">
        <v>22</v>
      </c>
      <c r="U172" s="33">
        <v>51</v>
      </c>
    </row>
    <row r="173" spans="1:21" x14ac:dyDescent="0.25">
      <c r="A173" s="6" t="s">
        <v>217</v>
      </c>
      <c r="B173" s="21" t="s">
        <v>588</v>
      </c>
      <c r="C173" s="21" t="s">
        <v>90</v>
      </c>
      <c r="D173" s="21" t="s">
        <v>61</v>
      </c>
      <c r="E173" s="20">
        <f t="shared" si="46"/>
        <v>-18</v>
      </c>
      <c r="F173" s="20">
        <f t="shared" si="45"/>
        <v>-7</v>
      </c>
      <c r="G173" s="20">
        <f t="shared" si="47"/>
        <v>-7</v>
      </c>
      <c r="I173" s="21" t="s">
        <v>99</v>
      </c>
      <c r="J173" s="21" t="s">
        <v>363</v>
      </c>
      <c r="K173" s="21" t="s">
        <v>48</v>
      </c>
      <c r="L173" s="21" t="s">
        <v>48</v>
      </c>
      <c r="O173" s="20" t="s">
        <v>373</v>
      </c>
      <c r="U173" s="33" t="s">
        <v>605</v>
      </c>
    </row>
    <row r="174" spans="1:21" x14ac:dyDescent="0.25">
      <c r="A174" s="6" t="s">
        <v>218</v>
      </c>
      <c r="B174" s="21" t="s">
        <v>587</v>
      </c>
      <c r="C174" s="21" t="s">
        <v>61</v>
      </c>
      <c r="D174" s="21" t="s">
        <v>78</v>
      </c>
      <c r="E174" s="20">
        <f t="shared" si="46"/>
        <v>-7</v>
      </c>
      <c r="F174" s="20">
        <f t="shared" si="45"/>
        <v>4</v>
      </c>
      <c r="G174" s="20">
        <f t="shared" si="47"/>
        <v>55</v>
      </c>
      <c r="I174" s="21" t="s">
        <v>49</v>
      </c>
      <c r="J174" s="21" t="s">
        <v>55</v>
      </c>
      <c r="K174" s="21" t="s">
        <v>71</v>
      </c>
      <c r="L174" s="21" t="s">
        <v>440</v>
      </c>
      <c r="M174" s="21" t="s">
        <v>535</v>
      </c>
      <c r="O174" s="20" t="s">
        <v>437</v>
      </c>
    </row>
    <row r="175" spans="1:21" x14ac:dyDescent="0.25">
      <c r="A175" s="6" t="s">
        <v>219</v>
      </c>
      <c r="B175" s="21" t="s">
        <v>591</v>
      </c>
      <c r="C175" s="21" t="s">
        <v>36</v>
      </c>
      <c r="D175" s="21" t="s">
        <v>420</v>
      </c>
      <c r="E175" s="20">
        <f t="shared" si="46"/>
        <v>-21</v>
      </c>
      <c r="F175" s="20">
        <f t="shared" si="45"/>
        <v>-12</v>
      </c>
      <c r="G175" s="20">
        <f t="shared" si="47"/>
        <v>-12</v>
      </c>
      <c r="I175" s="21" t="s">
        <v>340</v>
      </c>
      <c r="J175" s="21" t="s">
        <v>56</v>
      </c>
      <c r="K175" s="21" t="s">
        <v>378</v>
      </c>
      <c r="L175" s="21" t="s">
        <v>378</v>
      </c>
    </row>
    <row r="176" spans="1:21" ht="25.5" x14ac:dyDescent="0.25">
      <c r="A176" s="6" t="s">
        <v>665</v>
      </c>
      <c r="B176" s="21" t="s">
        <v>604</v>
      </c>
      <c r="C176" s="21" t="s">
        <v>607</v>
      </c>
      <c r="D176" s="21" t="s">
        <v>40</v>
      </c>
      <c r="E176" s="20">
        <v>-9</v>
      </c>
      <c r="F176" s="20">
        <v>34</v>
      </c>
      <c r="G176" s="20">
        <v>34</v>
      </c>
    </row>
    <row r="177" spans="1:18" ht="25.5" x14ac:dyDescent="0.25">
      <c r="A177" s="6" t="s">
        <v>666</v>
      </c>
      <c r="B177" s="21" t="s">
        <v>588</v>
      </c>
      <c r="C177" s="21" t="s">
        <v>590</v>
      </c>
      <c r="D177" s="21" t="s">
        <v>40</v>
      </c>
      <c r="F177" s="20">
        <f t="shared" si="45"/>
        <v>-4</v>
      </c>
      <c r="G177" s="20">
        <f t="shared" si="47"/>
        <v>-4</v>
      </c>
      <c r="I177" s="21" t="s">
        <v>351</v>
      </c>
      <c r="K177" s="21" t="s">
        <v>345</v>
      </c>
      <c r="L177" s="21" t="s">
        <v>345</v>
      </c>
      <c r="M177" s="21" t="s">
        <v>544</v>
      </c>
    </row>
    <row r="178" spans="1:18" ht="25.5" x14ac:dyDescent="0.25">
      <c r="A178" s="6" t="s">
        <v>667</v>
      </c>
      <c r="B178" s="21" t="s">
        <v>595</v>
      </c>
      <c r="C178" s="21" t="s">
        <v>61</v>
      </c>
      <c r="D178" s="21" t="s">
        <v>95</v>
      </c>
      <c r="E178" s="20">
        <f t="shared" si="46"/>
        <v>-9</v>
      </c>
      <c r="F178" s="20">
        <f t="shared" si="45"/>
        <v>34</v>
      </c>
      <c r="G178" s="20">
        <f t="shared" si="47"/>
        <v>34</v>
      </c>
      <c r="I178" s="21" t="s">
        <v>351</v>
      </c>
      <c r="J178" s="21" t="s">
        <v>85</v>
      </c>
      <c r="K178" s="21" t="s">
        <v>370</v>
      </c>
      <c r="L178" s="21" t="s">
        <v>370</v>
      </c>
      <c r="M178" s="21" t="s">
        <v>543</v>
      </c>
    </row>
    <row r="179" spans="1:18" x14ac:dyDescent="0.25">
      <c r="A179" s="6" t="s">
        <v>221</v>
      </c>
      <c r="B179" s="21" t="s">
        <v>604</v>
      </c>
      <c r="C179" s="21" t="s">
        <v>607</v>
      </c>
      <c r="D179" s="21" t="s">
        <v>95</v>
      </c>
      <c r="E179" s="20">
        <f t="shared" si="46"/>
        <v>-16</v>
      </c>
      <c r="F179" s="20">
        <f t="shared" si="45"/>
        <v>27</v>
      </c>
      <c r="G179" s="20">
        <f t="shared" si="47"/>
        <v>27</v>
      </c>
      <c r="H179" s="20" t="s">
        <v>100</v>
      </c>
      <c r="I179" s="21" t="s">
        <v>386</v>
      </c>
      <c r="J179" s="21" t="s">
        <v>85</v>
      </c>
      <c r="K179" s="21" t="s">
        <v>370</v>
      </c>
      <c r="L179" s="21" t="s">
        <v>370</v>
      </c>
    </row>
    <row r="180" spans="1:18" ht="25.5" x14ac:dyDescent="0.25">
      <c r="A180" s="6" t="s">
        <v>222</v>
      </c>
      <c r="B180" s="21" t="s">
        <v>595</v>
      </c>
      <c r="C180" s="21" t="s">
        <v>36</v>
      </c>
      <c r="D180" s="21" t="s">
        <v>381</v>
      </c>
      <c r="E180" s="20">
        <f t="shared" si="46"/>
        <v>-13</v>
      </c>
      <c r="F180" s="20">
        <f t="shared" si="45"/>
        <v>-2</v>
      </c>
      <c r="G180" s="20">
        <f t="shared" si="47"/>
        <v>-2</v>
      </c>
      <c r="I180" s="21" t="s">
        <v>367</v>
      </c>
      <c r="J180" s="21" t="s">
        <v>438</v>
      </c>
      <c r="K180" s="21" t="s">
        <v>370</v>
      </c>
      <c r="L180" s="21" t="s">
        <v>370</v>
      </c>
      <c r="M180" s="21" t="s">
        <v>542</v>
      </c>
      <c r="R180" s="21" t="s">
        <v>439</v>
      </c>
    </row>
    <row r="181" spans="1:18" x14ac:dyDescent="0.25">
      <c r="A181" s="6" t="s">
        <v>93</v>
      </c>
      <c r="B181" s="21" t="s">
        <v>595</v>
      </c>
      <c r="C181" s="21" t="s">
        <v>33</v>
      </c>
      <c r="D181" s="21" t="s">
        <v>52</v>
      </c>
      <c r="E181" s="20">
        <f t="shared" si="46"/>
        <v>3</v>
      </c>
      <c r="F181" s="20">
        <f t="shared" si="45"/>
        <v>5</v>
      </c>
      <c r="G181" s="20">
        <f t="shared" si="47"/>
        <v>12</v>
      </c>
      <c r="I181" s="21" t="s">
        <v>74</v>
      </c>
      <c r="J181" s="21" t="s">
        <v>95</v>
      </c>
      <c r="K181" s="21" t="s">
        <v>94</v>
      </c>
      <c r="L181" s="21" t="s">
        <v>65</v>
      </c>
      <c r="M181" s="21" t="s">
        <v>541</v>
      </c>
    </row>
    <row r="182" spans="1:18" x14ac:dyDescent="0.25">
      <c r="A182" s="6" t="s">
        <v>223</v>
      </c>
      <c r="B182" s="21" t="s">
        <v>588</v>
      </c>
      <c r="C182" s="21" t="s">
        <v>37</v>
      </c>
      <c r="D182" s="21" t="s">
        <v>363</v>
      </c>
      <c r="E182" s="20">
        <f t="shared" si="46"/>
        <v>-24</v>
      </c>
      <c r="F182" s="20">
        <f t="shared" si="45"/>
        <v>-21</v>
      </c>
      <c r="G182" s="20">
        <f t="shared" si="47"/>
        <v>-21</v>
      </c>
      <c r="I182" s="21" t="s">
        <v>364</v>
      </c>
      <c r="J182" s="21" t="s">
        <v>83</v>
      </c>
      <c r="K182" s="21" t="s">
        <v>111</v>
      </c>
      <c r="L182" s="21" t="s">
        <v>111</v>
      </c>
      <c r="M182" s="21" t="s">
        <v>540</v>
      </c>
    </row>
    <row r="183" spans="1:18" x14ac:dyDescent="0.25">
      <c r="A183" s="6" t="s">
        <v>225</v>
      </c>
      <c r="B183" s="21" t="s">
        <v>588</v>
      </c>
      <c r="C183" s="21" t="s">
        <v>90</v>
      </c>
      <c r="D183" s="21" t="s">
        <v>61</v>
      </c>
      <c r="E183" s="20">
        <f t="shared" si="46"/>
        <v>-7</v>
      </c>
      <c r="F183" s="20">
        <f t="shared" si="45"/>
        <v>5</v>
      </c>
      <c r="G183" s="20">
        <f t="shared" si="47"/>
        <v>5</v>
      </c>
      <c r="I183" s="21" t="s">
        <v>62</v>
      </c>
      <c r="J183" s="21" t="s">
        <v>363</v>
      </c>
      <c r="K183" s="21" t="s">
        <v>339</v>
      </c>
      <c r="L183" s="21" t="s">
        <v>339</v>
      </c>
      <c r="M183" s="21" t="s">
        <v>539</v>
      </c>
      <c r="R183" s="21" t="s">
        <v>467</v>
      </c>
    </row>
    <row r="184" spans="1:18" ht="25.5" x14ac:dyDescent="0.25">
      <c r="A184" s="6" t="s">
        <v>469</v>
      </c>
      <c r="B184" s="21" t="s">
        <v>588</v>
      </c>
      <c r="C184" s="21" t="s">
        <v>90</v>
      </c>
      <c r="D184" s="21" t="s">
        <v>61</v>
      </c>
      <c r="E184" s="20">
        <f t="shared" si="46"/>
        <v>-27</v>
      </c>
      <c r="F184" s="20">
        <f t="shared" si="45"/>
        <v>-15</v>
      </c>
      <c r="G184" s="20">
        <f t="shared" si="47"/>
        <v>-15</v>
      </c>
      <c r="H184" s="20" t="s">
        <v>100</v>
      </c>
      <c r="I184" s="21" t="s">
        <v>83</v>
      </c>
      <c r="J184" s="21" t="s">
        <v>363</v>
      </c>
      <c r="K184" s="21" t="s">
        <v>339</v>
      </c>
      <c r="L184" s="21" t="s">
        <v>339</v>
      </c>
    </row>
    <row r="185" spans="1:18" x14ac:dyDescent="0.25">
      <c r="A185" s="6" t="s">
        <v>517</v>
      </c>
      <c r="B185" s="21" t="s">
        <v>588</v>
      </c>
      <c r="C185" s="21" t="s">
        <v>52</v>
      </c>
      <c r="D185" s="21" t="s">
        <v>101</v>
      </c>
      <c r="E185" s="20">
        <f t="shared" si="46"/>
        <v>-17</v>
      </c>
      <c r="F185" s="20">
        <f t="shared" si="45"/>
        <v>-5</v>
      </c>
      <c r="G185" s="20">
        <f t="shared" si="47"/>
        <v>-5</v>
      </c>
      <c r="I185" s="21" t="s">
        <v>99</v>
      </c>
      <c r="J185" s="21" t="s">
        <v>106</v>
      </c>
      <c r="K185" s="21" t="s">
        <v>350</v>
      </c>
      <c r="L185" s="21" t="s">
        <v>350</v>
      </c>
    </row>
    <row r="186" spans="1:18" x14ac:dyDescent="0.25">
      <c r="A186" s="6" t="s">
        <v>224</v>
      </c>
      <c r="B186" s="21" t="s">
        <v>588</v>
      </c>
      <c r="C186" s="21" t="s">
        <v>90</v>
      </c>
      <c r="D186" s="21" t="s">
        <v>68</v>
      </c>
      <c r="E186" s="20">
        <f t="shared" si="46"/>
        <v>-25</v>
      </c>
      <c r="F186" s="20">
        <f t="shared" si="45"/>
        <v>-14</v>
      </c>
      <c r="G186" s="20">
        <f t="shared" si="47"/>
        <v>-14</v>
      </c>
      <c r="I186" s="21" t="s">
        <v>83</v>
      </c>
      <c r="J186" s="21" t="s">
        <v>377</v>
      </c>
      <c r="K186" s="21" t="s">
        <v>350</v>
      </c>
      <c r="L186" s="21" t="s">
        <v>350</v>
      </c>
    </row>
    <row r="187" spans="1:18" ht="25.5" x14ac:dyDescent="0.25">
      <c r="A187" s="6" t="s">
        <v>226</v>
      </c>
      <c r="B187" s="21" t="s">
        <v>588</v>
      </c>
      <c r="C187" s="21" t="s">
        <v>90</v>
      </c>
      <c r="D187" s="21" t="s">
        <v>68</v>
      </c>
      <c r="E187" s="20">
        <f t="shared" si="46"/>
        <v>-9</v>
      </c>
      <c r="F187" s="20">
        <f t="shared" si="45"/>
        <v>2</v>
      </c>
      <c r="G187" s="20">
        <f t="shared" si="47"/>
        <v>2</v>
      </c>
      <c r="H187" s="20" t="s">
        <v>100</v>
      </c>
      <c r="I187" s="21" t="s">
        <v>48</v>
      </c>
      <c r="J187" s="21" t="s">
        <v>377</v>
      </c>
      <c r="K187" s="21" t="s">
        <v>350</v>
      </c>
      <c r="L187" s="21" t="s">
        <v>350</v>
      </c>
      <c r="R187" s="21" t="s">
        <v>467</v>
      </c>
    </row>
    <row r="188" spans="1:18" x14ac:dyDescent="0.25">
      <c r="A188" s="6" t="s">
        <v>158</v>
      </c>
      <c r="B188" s="21" t="s">
        <v>588</v>
      </c>
      <c r="C188" s="21" t="s">
        <v>52</v>
      </c>
      <c r="D188" s="21" t="s">
        <v>98</v>
      </c>
      <c r="E188" s="20">
        <f t="shared" si="46"/>
        <v>-11</v>
      </c>
      <c r="F188" s="20">
        <f t="shared" si="45"/>
        <v>-9</v>
      </c>
      <c r="G188" s="20">
        <f t="shared" si="47"/>
        <v>-9</v>
      </c>
      <c r="I188" s="21" t="s">
        <v>39</v>
      </c>
      <c r="J188" s="21" t="s">
        <v>32</v>
      </c>
      <c r="K188" s="21" t="s">
        <v>67</v>
      </c>
      <c r="L188" s="21" t="s">
        <v>67</v>
      </c>
    </row>
    <row r="189" spans="1:18" x14ac:dyDescent="0.25">
      <c r="A189" s="6" t="s">
        <v>227</v>
      </c>
      <c r="B189" s="21" t="s">
        <v>588</v>
      </c>
      <c r="C189" s="21" t="s">
        <v>52</v>
      </c>
      <c r="D189" s="21" t="s">
        <v>98</v>
      </c>
      <c r="E189" s="20">
        <f>J188-I188</f>
        <v>-11</v>
      </c>
      <c r="F189" s="20">
        <f>K189-I188</f>
        <v>-9</v>
      </c>
      <c r="G189" s="20">
        <f>L189-I188</f>
        <v>-9</v>
      </c>
      <c r="H189" s="20" t="s">
        <v>100</v>
      </c>
      <c r="I189" s="21" t="s">
        <v>428</v>
      </c>
      <c r="J189" s="21" t="s">
        <v>32</v>
      </c>
      <c r="K189" s="21" t="s">
        <v>67</v>
      </c>
      <c r="L189" s="21" t="s">
        <v>67</v>
      </c>
    </row>
    <row r="190" spans="1:18" x14ac:dyDescent="0.25">
      <c r="A190" s="6" t="s">
        <v>228</v>
      </c>
      <c r="B190" s="21" t="s">
        <v>588</v>
      </c>
      <c r="C190" s="21" t="s">
        <v>61</v>
      </c>
      <c r="D190" s="21" t="s">
        <v>79</v>
      </c>
      <c r="E190" s="20">
        <f t="shared" ref="E190:E210" si="48">J190-I190</f>
        <v>-23</v>
      </c>
      <c r="F190" s="20">
        <f t="shared" ref="F190:F210" si="49">K190-I190</f>
        <v>9</v>
      </c>
      <c r="G190" s="20">
        <f t="shared" ref="G190:G210" si="50">L190-I190</f>
        <v>9</v>
      </c>
      <c r="I190" s="21" t="s">
        <v>429</v>
      </c>
      <c r="J190" s="21" t="s">
        <v>86</v>
      </c>
      <c r="K190" s="21" t="s">
        <v>421</v>
      </c>
      <c r="L190" s="21" t="s">
        <v>421</v>
      </c>
    </row>
    <row r="191" spans="1:18" ht="25.5" x14ac:dyDescent="0.25">
      <c r="A191" s="6" t="s">
        <v>229</v>
      </c>
      <c r="B191" s="21" t="s">
        <v>591</v>
      </c>
      <c r="C191" s="21" t="s">
        <v>90</v>
      </c>
      <c r="D191" s="21" t="s">
        <v>95</v>
      </c>
      <c r="E191" s="20">
        <f t="shared" si="48"/>
        <v>-14</v>
      </c>
      <c r="F191" s="20">
        <f t="shared" si="49"/>
        <v>16</v>
      </c>
      <c r="G191" s="20">
        <f t="shared" si="50"/>
        <v>16</v>
      </c>
      <c r="H191" s="20" t="s">
        <v>100</v>
      </c>
      <c r="I191" s="21" t="s">
        <v>381</v>
      </c>
      <c r="J191" s="21" t="s">
        <v>85</v>
      </c>
      <c r="K191" s="21" t="s">
        <v>116</v>
      </c>
      <c r="L191" s="21" t="s">
        <v>116</v>
      </c>
    </row>
    <row r="192" spans="1:18" x14ac:dyDescent="0.25">
      <c r="A192" s="7" t="s">
        <v>159</v>
      </c>
      <c r="B192" s="21" t="s">
        <v>588</v>
      </c>
      <c r="C192" s="21" t="s">
        <v>52</v>
      </c>
      <c r="D192" s="21">
        <v>22</v>
      </c>
      <c r="E192" s="20">
        <f>J192-I192</f>
        <v>-6</v>
      </c>
      <c r="F192" s="20">
        <f>K192-I192</f>
        <v>6</v>
      </c>
      <c r="G192" s="20">
        <f>L192-I192</f>
        <v>6</v>
      </c>
      <c r="I192" s="21">
        <v>46</v>
      </c>
      <c r="J192" s="21">
        <v>40</v>
      </c>
      <c r="K192" s="21">
        <v>52</v>
      </c>
      <c r="L192" s="21">
        <v>52</v>
      </c>
      <c r="M192" s="21" t="s">
        <v>558</v>
      </c>
    </row>
    <row r="193" spans="1:18" x14ac:dyDescent="0.25">
      <c r="A193" s="6" t="s">
        <v>230</v>
      </c>
      <c r="B193" s="21" t="s">
        <v>587</v>
      </c>
      <c r="C193" s="21" t="s">
        <v>356</v>
      </c>
      <c r="D193" s="21" t="s">
        <v>42</v>
      </c>
      <c r="E193" s="20">
        <f t="shared" si="48"/>
        <v>-3</v>
      </c>
      <c r="F193" s="20">
        <f t="shared" si="49"/>
        <v>3</v>
      </c>
      <c r="G193" s="20">
        <f t="shared" si="50"/>
        <v>3</v>
      </c>
      <c r="I193" s="21" t="s">
        <v>48</v>
      </c>
      <c r="J193" s="21" t="s">
        <v>124</v>
      </c>
      <c r="K193" s="21" t="s">
        <v>346</v>
      </c>
      <c r="L193" s="21" t="s">
        <v>346</v>
      </c>
      <c r="M193" s="21" t="s">
        <v>520</v>
      </c>
      <c r="R193" s="21" t="s">
        <v>393</v>
      </c>
    </row>
    <row r="194" spans="1:18" ht="25.5" x14ac:dyDescent="0.25">
      <c r="A194" s="6" t="s">
        <v>470</v>
      </c>
      <c r="B194" s="21" t="s">
        <v>587</v>
      </c>
      <c r="C194" s="21" t="s">
        <v>356</v>
      </c>
      <c r="D194" s="21" t="s">
        <v>42</v>
      </c>
      <c r="E194" s="20">
        <f t="shared" si="48"/>
        <v>2</v>
      </c>
      <c r="F194" s="20">
        <f t="shared" si="49"/>
        <v>8</v>
      </c>
      <c r="G194" s="20">
        <f t="shared" si="50"/>
        <v>8</v>
      </c>
      <c r="I194" s="21" t="s">
        <v>49</v>
      </c>
      <c r="J194" s="21" t="s">
        <v>124</v>
      </c>
      <c r="K194" s="21" t="s">
        <v>346</v>
      </c>
      <c r="L194" s="21" t="s">
        <v>346</v>
      </c>
    </row>
    <row r="195" spans="1:18" ht="38.25" x14ac:dyDescent="0.25">
      <c r="A195" s="6" t="s">
        <v>397</v>
      </c>
      <c r="B195" s="21" t="s">
        <v>603</v>
      </c>
      <c r="C195" s="21" t="s">
        <v>608</v>
      </c>
      <c r="D195" s="21" t="s">
        <v>122</v>
      </c>
      <c r="E195" s="20">
        <f t="shared" si="48"/>
        <v>-13</v>
      </c>
      <c r="F195" s="20">
        <f t="shared" si="49"/>
        <v>-2</v>
      </c>
      <c r="G195" s="20">
        <f t="shared" si="50"/>
        <v>-2</v>
      </c>
      <c r="I195" s="21" t="s">
        <v>94</v>
      </c>
      <c r="J195" s="21" t="s">
        <v>48</v>
      </c>
      <c r="K195" s="21" t="s">
        <v>95</v>
      </c>
      <c r="L195" s="21" t="s">
        <v>95</v>
      </c>
    </row>
    <row r="196" spans="1:18" ht="25.5" x14ac:dyDescent="0.25">
      <c r="A196" s="6" t="s">
        <v>668</v>
      </c>
      <c r="B196" s="21" t="s">
        <v>588</v>
      </c>
      <c r="C196" s="21" t="s">
        <v>356</v>
      </c>
      <c r="D196" s="21" t="s">
        <v>122</v>
      </c>
      <c r="F196" s="20">
        <f t="shared" si="49"/>
        <v>35</v>
      </c>
      <c r="G196" s="20">
        <f t="shared" si="50"/>
        <v>35</v>
      </c>
      <c r="I196" s="21" t="s">
        <v>94</v>
      </c>
      <c r="K196" s="21" t="s">
        <v>365</v>
      </c>
      <c r="L196" s="21" t="s">
        <v>365</v>
      </c>
    </row>
    <row r="197" spans="1:18" ht="25.5" x14ac:dyDescent="0.25">
      <c r="A197" s="6" t="s">
        <v>669</v>
      </c>
      <c r="B197" s="21" t="s">
        <v>588</v>
      </c>
      <c r="C197" s="21" t="s">
        <v>52</v>
      </c>
      <c r="D197" s="21" t="s">
        <v>64</v>
      </c>
      <c r="E197" s="20">
        <f t="shared" si="48"/>
        <v>-13</v>
      </c>
      <c r="F197" s="20">
        <f t="shared" si="49"/>
        <v>-5</v>
      </c>
      <c r="G197" s="20">
        <f t="shared" si="50"/>
        <v>-5</v>
      </c>
      <c r="I197" s="21" t="s">
        <v>94</v>
      </c>
      <c r="J197" s="21" t="s">
        <v>48</v>
      </c>
      <c r="K197" s="21" t="s">
        <v>74</v>
      </c>
      <c r="L197" s="21" t="s">
        <v>74</v>
      </c>
    </row>
    <row r="198" spans="1:18" x14ac:dyDescent="0.25">
      <c r="A198" s="6" t="s">
        <v>24</v>
      </c>
      <c r="B198" s="21" t="s">
        <v>588</v>
      </c>
      <c r="C198" s="21" t="s">
        <v>68</v>
      </c>
      <c r="D198" s="21" t="s">
        <v>90</v>
      </c>
      <c r="E198" s="20">
        <f t="shared" si="48"/>
        <v>-4</v>
      </c>
      <c r="F198" s="20">
        <f t="shared" si="49"/>
        <v>6</v>
      </c>
      <c r="G198" s="20">
        <f t="shared" si="50"/>
        <v>6</v>
      </c>
      <c r="I198" s="21" t="s">
        <v>124</v>
      </c>
      <c r="J198" s="21" t="s">
        <v>37</v>
      </c>
      <c r="K198" s="21" t="s">
        <v>346</v>
      </c>
      <c r="L198" s="21" t="s">
        <v>346</v>
      </c>
    </row>
    <row r="199" spans="1:18" x14ac:dyDescent="0.25">
      <c r="A199" s="6" t="s">
        <v>25</v>
      </c>
      <c r="B199" s="21" t="s">
        <v>591</v>
      </c>
      <c r="C199" s="21" t="s">
        <v>42</v>
      </c>
      <c r="D199" s="21" t="s">
        <v>124</v>
      </c>
      <c r="E199" s="20">
        <f t="shared" si="48"/>
        <v>-19</v>
      </c>
      <c r="F199" s="20">
        <f t="shared" si="49"/>
        <v>24</v>
      </c>
      <c r="G199" s="20">
        <f t="shared" si="50"/>
        <v>24</v>
      </c>
      <c r="I199" s="21" t="s">
        <v>345</v>
      </c>
      <c r="J199" s="21" t="s">
        <v>39</v>
      </c>
      <c r="K199" s="21" t="s">
        <v>347</v>
      </c>
      <c r="L199" s="21" t="s">
        <v>347</v>
      </c>
    </row>
    <row r="200" spans="1:18" x14ac:dyDescent="0.25">
      <c r="A200" s="6" t="s">
        <v>97</v>
      </c>
      <c r="B200" s="21" t="s">
        <v>588</v>
      </c>
      <c r="C200" s="21" t="s">
        <v>38</v>
      </c>
      <c r="D200" s="21" t="s">
        <v>98</v>
      </c>
      <c r="E200" s="20">
        <f t="shared" si="48"/>
        <v>-15</v>
      </c>
      <c r="F200" s="20">
        <f t="shared" si="49"/>
        <v>-3</v>
      </c>
      <c r="G200" s="20">
        <f t="shared" si="50"/>
        <v>-3</v>
      </c>
      <c r="I200" s="21" t="s">
        <v>79</v>
      </c>
      <c r="J200" s="21" t="s">
        <v>49</v>
      </c>
      <c r="K200" s="21" t="s">
        <v>99</v>
      </c>
      <c r="L200" s="21" t="s">
        <v>99</v>
      </c>
    </row>
    <row r="201" spans="1:18" x14ac:dyDescent="0.25">
      <c r="A201" s="6" t="s">
        <v>232</v>
      </c>
      <c r="B201" s="21" t="s">
        <v>588</v>
      </c>
      <c r="C201" s="21" t="s">
        <v>38</v>
      </c>
      <c r="D201" s="21" t="s">
        <v>98</v>
      </c>
      <c r="E201" s="20">
        <f t="shared" si="48"/>
        <v>-32</v>
      </c>
      <c r="F201" s="20">
        <f t="shared" si="49"/>
        <v>-20</v>
      </c>
      <c r="G201" s="20">
        <f t="shared" si="50"/>
        <v>-20</v>
      </c>
      <c r="H201" s="20" t="s">
        <v>272</v>
      </c>
      <c r="I201" s="21" t="s">
        <v>398</v>
      </c>
      <c r="J201" s="21" t="s">
        <v>49</v>
      </c>
      <c r="K201" s="21" t="s">
        <v>99</v>
      </c>
      <c r="L201" s="21" t="s">
        <v>99</v>
      </c>
    </row>
    <row r="202" spans="1:18" x14ac:dyDescent="0.25">
      <c r="A202" s="6" t="s">
        <v>233</v>
      </c>
      <c r="B202" s="21" t="s">
        <v>588</v>
      </c>
      <c r="C202" s="21" t="s">
        <v>38</v>
      </c>
      <c r="D202" s="21" t="s">
        <v>98</v>
      </c>
      <c r="E202" s="20">
        <f t="shared" si="48"/>
        <v>-3</v>
      </c>
      <c r="F202" s="20">
        <f t="shared" si="49"/>
        <v>9</v>
      </c>
      <c r="G202" s="20">
        <f t="shared" si="50"/>
        <v>9</v>
      </c>
      <c r="H202" s="20" t="s">
        <v>100</v>
      </c>
      <c r="I202" s="21" t="s">
        <v>118</v>
      </c>
      <c r="J202" s="21" t="s">
        <v>49</v>
      </c>
      <c r="K202" s="21" t="s">
        <v>99</v>
      </c>
      <c r="L202" s="21" t="s">
        <v>99</v>
      </c>
    </row>
    <row r="203" spans="1:18" ht="25.5" x14ac:dyDescent="0.25">
      <c r="A203" s="6" t="s">
        <v>234</v>
      </c>
      <c r="B203" s="21" t="s">
        <v>588</v>
      </c>
      <c r="C203" s="21" t="s">
        <v>52</v>
      </c>
      <c r="D203" s="21" t="s">
        <v>369</v>
      </c>
      <c r="E203" s="20">
        <f t="shared" si="48"/>
        <v>-13</v>
      </c>
      <c r="F203" s="20">
        <f t="shared" ref="F203" si="51">K203-I203</f>
        <v>13</v>
      </c>
      <c r="G203" s="20">
        <f t="shared" ref="G203" si="52">L203-I203</f>
        <v>13</v>
      </c>
      <c r="H203" s="20" t="s">
        <v>272</v>
      </c>
      <c r="I203" s="21" t="s">
        <v>352</v>
      </c>
      <c r="J203" s="21" t="s">
        <v>381</v>
      </c>
      <c r="K203" s="21" t="s">
        <v>463</v>
      </c>
      <c r="L203" s="21" t="s">
        <v>463</v>
      </c>
      <c r="M203" s="21" t="s">
        <v>682</v>
      </c>
    </row>
    <row r="204" spans="1:18" x14ac:dyDescent="0.25">
      <c r="A204" s="6" t="s">
        <v>136</v>
      </c>
      <c r="E204" s="20">
        <f t="shared" si="48"/>
        <v>-44</v>
      </c>
      <c r="F204" s="20">
        <f t="shared" si="49"/>
        <v>-44</v>
      </c>
      <c r="G204" s="20">
        <f t="shared" si="50"/>
        <v>-44</v>
      </c>
      <c r="H204" s="20" t="s">
        <v>656</v>
      </c>
      <c r="I204" s="21" t="s">
        <v>49</v>
      </c>
    </row>
    <row r="205" spans="1:18" x14ac:dyDescent="0.25">
      <c r="A205" s="6" t="s">
        <v>235</v>
      </c>
      <c r="B205" s="21" t="s">
        <v>591</v>
      </c>
      <c r="C205" s="21" t="s">
        <v>356</v>
      </c>
      <c r="D205" s="21" t="s">
        <v>49</v>
      </c>
      <c r="E205" s="20">
        <f t="shared" si="48"/>
        <v>4</v>
      </c>
      <c r="F205" s="20">
        <f t="shared" si="49"/>
        <v>34</v>
      </c>
      <c r="G205" s="20">
        <f t="shared" si="50"/>
        <v>34</v>
      </c>
      <c r="H205" s="20" t="s">
        <v>100</v>
      </c>
      <c r="I205" s="21" t="s">
        <v>342</v>
      </c>
      <c r="J205" s="21" t="s">
        <v>94</v>
      </c>
      <c r="K205" s="21" t="s">
        <v>381</v>
      </c>
      <c r="L205" s="21" t="s">
        <v>381</v>
      </c>
    </row>
    <row r="206" spans="1:18" x14ac:dyDescent="0.25">
      <c r="A206" s="6" t="s">
        <v>236</v>
      </c>
      <c r="B206" s="21" t="s">
        <v>587</v>
      </c>
      <c r="C206" s="21" t="s">
        <v>38</v>
      </c>
      <c r="D206" s="21" t="s">
        <v>52</v>
      </c>
      <c r="E206" s="20">
        <f t="shared" si="48"/>
        <v>-3</v>
      </c>
      <c r="F206" s="20">
        <f t="shared" si="49"/>
        <v>43</v>
      </c>
      <c r="G206" s="20">
        <f t="shared" si="50"/>
        <v>43</v>
      </c>
      <c r="H206" s="20" t="s">
        <v>100</v>
      </c>
      <c r="I206" s="21" t="s">
        <v>56</v>
      </c>
      <c r="J206" s="21" t="s">
        <v>342</v>
      </c>
      <c r="K206" s="21" t="s">
        <v>66</v>
      </c>
      <c r="L206" s="21" t="s">
        <v>66</v>
      </c>
      <c r="R206" s="21" t="s">
        <v>392</v>
      </c>
    </row>
    <row r="207" spans="1:18" x14ac:dyDescent="0.25">
      <c r="A207" s="6" t="s">
        <v>84</v>
      </c>
      <c r="B207" s="21" t="s">
        <v>595</v>
      </c>
      <c r="C207" s="21" t="s">
        <v>33</v>
      </c>
      <c r="D207" s="21" t="s">
        <v>75</v>
      </c>
      <c r="E207" s="20">
        <f t="shared" si="48"/>
        <v>-1</v>
      </c>
      <c r="F207" s="20">
        <f t="shared" si="49"/>
        <v>41</v>
      </c>
      <c r="G207" s="20">
        <f t="shared" si="50"/>
        <v>59</v>
      </c>
      <c r="I207" s="21" t="s">
        <v>85</v>
      </c>
      <c r="J207" s="21" t="s">
        <v>86</v>
      </c>
      <c r="K207" s="21" t="s">
        <v>87</v>
      </c>
      <c r="L207" s="21" t="s">
        <v>88</v>
      </c>
      <c r="M207" s="21" t="s">
        <v>538</v>
      </c>
    </row>
    <row r="208" spans="1:18" x14ac:dyDescent="0.25">
      <c r="A208" s="6" t="s">
        <v>237</v>
      </c>
      <c r="B208" s="21" t="s">
        <v>609</v>
      </c>
      <c r="C208" s="21" t="s">
        <v>652</v>
      </c>
      <c r="D208" s="21" t="s">
        <v>398</v>
      </c>
      <c r="E208" s="20">
        <f t="shared" si="48"/>
        <v>-55</v>
      </c>
      <c r="F208" s="20">
        <f t="shared" si="49"/>
        <v>-55</v>
      </c>
      <c r="G208" s="20">
        <f t="shared" si="50"/>
        <v>-55</v>
      </c>
      <c r="I208" s="21" t="s">
        <v>477</v>
      </c>
      <c r="J208" s="21" t="s">
        <v>463</v>
      </c>
      <c r="K208" s="21" t="s">
        <v>463</v>
      </c>
      <c r="L208" s="21" t="s">
        <v>463</v>
      </c>
    </row>
    <row r="209" spans="1:18" ht="25.5" x14ac:dyDescent="0.25">
      <c r="A209" s="6" t="s">
        <v>651</v>
      </c>
      <c r="B209" s="21" t="s">
        <v>642</v>
      </c>
      <c r="C209" s="21" t="s">
        <v>71</v>
      </c>
      <c r="D209" s="21" t="s">
        <v>398</v>
      </c>
      <c r="E209" s="20">
        <f t="shared" si="48"/>
        <v>-68</v>
      </c>
      <c r="F209" s="20">
        <f t="shared" si="49"/>
        <v>-68</v>
      </c>
      <c r="G209" s="20">
        <f t="shared" si="50"/>
        <v>-68</v>
      </c>
      <c r="I209" s="21" t="s">
        <v>477</v>
      </c>
      <c r="J209" s="21" t="s">
        <v>352</v>
      </c>
      <c r="K209" s="21" t="s">
        <v>352</v>
      </c>
      <c r="L209" s="21" t="s">
        <v>352</v>
      </c>
    </row>
    <row r="210" spans="1:18" ht="25.5" x14ac:dyDescent="0.25">
      <c r="A210" s="6" t="s">
        <v>476</v>
      </c>
      <c r="B210" s="21" t="s">
        <v>610</v>
      </c>
      <c r="C210" s="21" t="s">
        <v>71</v>
      </c>
      <c r="D210" s="21" t="s">
        <v>351</v>
      </c>
      <c r="E210" s="20">
        <f t="shared" si="48"/>
        <v>-55</v>
      </c>
      <c r="F210" s="20">
        <f t="shared" si="49"/>
        <v>-55</v>
      </c>
      <c r="G210" s="20">
        <f t="shared" si="50"/>
        <v>-55</v>
      </c>
      <c r="I210" s="21" t="s">
        <v>477</v>
      </c>
      <c r="J210" s="21" t="s">
        <v>463</v>
      </c>
      <c r="K210" s="21" t="s">
        <v>463</v>
      </c>
      <c r="L210" s="21" t="s">
        <v>463</v>
      </c>
      <c r="M210" s="21" t="s">
        <v>537</v>
      </c>
    </row>
    <row r="211" spans="1:18" ht="25.5" x14ac:dyDescent="0.25">
      <c r="A211" s="6" t="s">
        <v>478</v>
      </c>
      <c r="H211" s="20" t="s">
        <v>658</v>
      </c>
      <c r="I211" s="21" t="s">
        <v>86</v>
      </c>
      <c r="R211" s="21" t="s">
        <v>479</v>
      </c>
    </row>
    <row r="212" spans="1:18" ht="51" x14ac:dyDescent="0.25">
      <c r="A212" s="6" t="s">
        <v>238</v>
      </c>
      <c r="B212" s="21" t="s">
        <v>591</v>
      </c>
      <c r="C212" s="21" t="s">
        <v>101</v>
      </c>
      <c r="D212" s="21" t="s">
        <v>64</v>
      </c>
      <c r="E212" s="20">
        <f t="shared" ref="E212:E257" si="53">J212-I212</f>
        <v>-24</v>
      </c>
      <c r="F212" s="20">
        <f>K212-I212</f>
        <v>6</v>
      </c>
      <c r="G212" s="20">
        <f>L212-I212</f>
        <v>35</v>
      </c>
      <c r="H212" s="20" t="s">
        <v>100</v>
      </c>
      <c r="I212" s="21" t="s">
        <v>65</v>
      </c>
      <c r="J212" s="21" t="s">
        <v>62</v>
      </c>
      <c r="K212" s="21" t="s">
        <v>57</v>
      </c>
      <c r="L212" s="21" t="s">
        <v>66</v>
      </c>
    </row>
    <row r="213" spans="1:18" x14ac:dyDescent="0.25">
      <c r="A213" s="6" t="s">
        <v>153</v>
      </c>
      <c r="B213" s="21" t="s">
        <v>587</v>
      </c>
      <c r="C213" s="21" t="s">
        <v>51</v>
      </c>
      <c r="D213" s="21" t="s">
        <v>371</v>
      </c>
      <c r="E213" s="20">
        <f t="shared" si="53"/>
        <v>-6</v>
      </c>
      <c r="F213" s="20">
        <f>K213-I213</f>
        <v>5</v>
      </c>
      <c r="G213" s="20">
        <f>L213-I213</f>
        <v>5</v>
      </c>
      <c r="I213" s="21" t="s">
        <v>55</v>
      </c>
      <c r="J213" s="21" t="s">
        <v>372</v>
      </c>
      <c r="K213" s="21" t="s">
        <v>37</v>
      </c>
      <c r="L213" s="21" t="s">
        <v>37</v>
      </c>
    </row>
    <row r="214" spans="1:18" x14ac:dyDescent="0.25">
      <c r="A214" s="6" t="s">
        <v>239</v>
      </c>
      <c r="B214" s="21" t="s">
        <v>595</v>
      </c>
      <c r="C214" s="21" t="s">
        <v>356</v>
      </c>
      <c r="D214" s="21" t="s">
        <v>126</v>
      </c>
      <c r="E214" s="20">
        <f t="shared" si="53"/>
        <v>-14</v>
      </c>
      <c r="F214" s="20">
        <f>K214-I214</f>
        <v>12</v>
      </c>
      <c r="G214" s="20">
        <f>L214-I214</f>
        <v>12</v>
      </c>
      <c r="H214" s="20" t="s">
        <v>100</v>
      </c>
      <c r="I214" s="21" t="s">
        <v>83</v>
      </c>
      <c r="J214" s="21" t="s">
        <v>350</v>
      </c>
      <c r="K214" s="21" t="s">
        <v>86</v>
      </c>
      <c r="L214" s="21" t="s">
        <v>86</v>
      </c>
    </row>
    <row r="215" spans="1:18" x14ac:dyDescent="0.25">
      <c r="A215" s="6" t="s">
        <v>82</v>
      </c>
      <c r="B215" s="21" t="s">
        <v>588</v>
      </c>
      <c r="C215" s="21" t="s">
        <v>36</v>
      </c>
      <c r="D215" s="21" t="s">
        <v>47</v>
      </c>
      <c r="E215" s="20">
        <f>J215-I215</f>
        <v>-12</v>
      </c>
      <c r="F215" s="20">
        <f>K215-I215</f>
        <v>20</v>
      </c>
      <c r="G215" s="20">
        <f>L215-I215</f>
        <v>10</v>
      </c>
      <c r="I215" s="21" t="s">
        <v>62</v>
      </c>
      <c r="J215" s="21" t="s">
        <v>35</v>
      </c>
      <c r="K215" s="21" t="s">
        <v>83</v>
      </c>
      <c r="L215" s="21" t="s">
        <v>67</v>
      </c>
    </row>
    <row r="216" spans="1:18" ht="25.5" x14ac:dyDescent="0.25">
      <c r="A216" s="6" t="s">
        <v>240</v>
      </c>
      <c r="B216" s="21" t="s">
        <v>595</v>
      </c>
      <c r="C216" s="21" t="s">
        <v>90</v>
      </c>
      <c r="D216" s="21" t="s">
        <v>78</v>
      </c>
      <c r="E216" s="20">
        <f t="shared" si="53"/>
        <v>-12</v>
      </c>
      <c r="F216" s="20">
        <v>13</v>
      </c>
      <c r="G216" s="20">
        <v>13</v>
      </c>
      <c r="I216" s="21" t="s">
        <v>48</v>
      </c>
      <c r="J216" s="21" t="s">
        <v>55</v>
      </c>
      <c r="K216" s="21" t="s">
        <v>79</v>
      </c>
      <c r="L216" s="21" t="s">
        <v>79</v>
      </c>
      <c r="R216" s="21" t="s">
        <v>408</v>
      </c>
    </row>
    <row r="217" spans="1:18" x14ac:dyDescent="0.25">
      <c r="A217" s="6" t="s">
        <v>154</v>
      </c>
      <c r="B217" s="21" t="s">
        <v>588</v>
      </c>
      <c r="C217" s="21" t="s">
        <v>90</v>
      </c>
      <c r="D217" s="21" t="s">
        <v>376</v>
      </c>
      <c r="E217" s="20">
        <f>J217-I217</f>
        <v>-3</v>
      </c>
      <c r="F217" s="20">
        <f>K217-I217</f>
        <v>8</v>
      </c>
      <c r="G217" s="20">
        <f>L217-I217</f>
        <v>8</v>
      </c>
      <c r="I217" s="21" t="s">
        <v>38</v>
      </c>
      <c r="J217" s="21" t="s">
        <v>338</v>
      </c>
      <c r="K217" s="21" t="s">
        <v>377</v>
      </c>
      <c r="L217" s="21" t="s">
        <v>377</v>
      </c>
    </row>
    <row r="218" spans="1:18" x14ac:dyDescent="0.25">
      <c r="A218" s="6" t="s">
        <v>241</v>
      </c>
      <c r="B218" s="21" t="s">
        <v>591</v>
      </c>
      <c r="C218" s="21" t="s">
        <v>61</v>
      </c>
      <c r="D218" s="21" t="s">
        <v>356</v>
      </c>
      <c r="E218" s="20">
        <f t="shared" si="53"/>
        <v>-27</v>
      </c>
      <c r="F218" s="20">
        <f t="shared" ref="F218:F257" si="54">K218-I218</f>
        <v>3</v>
      </c>
      <c r="G218" s="20">
        <f t="shared" ref="G218:G243" si="55">L218-I218</f>
        <v>32</v>
      </c>
      <c r="H218" s="20" t="s">
        <v>100</v>
      </c>
      <c r="I218" s="21" t="s">
        <v>65</v>
      </c>
      <c r="J218" s="21" t="s">
        <v>37</v>
      </c>
      <c r="K218" s="21" t="s">
        <v>357</v>
      </c>
      <c r="L218" s="21" t="s">
        <v>358</v>
      </c>
    </row>
    <row r="219" spans="1:18" x14ac:dyDescent="0.25">
      <c r="A219" s="6" t="s">
        <v>242</v>
      </c>
      <c r="B219" s="21" t="s">
        <v>591</v>
      </c>
      <c r="C219" s="21" t="s">
        <v>61</v>
      </c>
      <c r="D219" s="21" t="s">
        <v>122</v>
      </c>
      <c r="E219" s="20">
        <f t="shared" si="53"/>
        <v>-11</v>
      </c>
      <c r="F219" s="20">
        <f t="shared" si="54"/>
        <v>3</v>
      </c>
      <c r="G219" s="20">
        <f t="shared" si="55"/>
        <v>60</v>
      </c>
      <c r="I219" s="21" t="s">
        <v>124</v>
      </c>
      <c r="J219" s="21" t="s">
        <v>126</v>
      </c>
      <c r="K219" s="21" t="s">
        <v>48</v>
      </c>
      <c r="L219" s="21" t="s">
        <v>115</v>
      </c>
      <c r="M219" s="21" t="s">
        <v>536</v>
      </c>
      <c r="P219" s="21" t="s">
        <v>360</v>
      </c>
    </row>
    <row r="220" spans="1:18" ht="25.5" x14ac:dyDescent="0.25">
      <c r="A220" s="6" t="s">
        <v>644</v>
      </c>
      <c r="B220" s="21" t="s">
        <v>591</v>
      </c>
      <c r="C220" s="21" t="s">
        <v>61</v>
      </c>
      <c r="D220" s="21" t="s">
        <v>122</v>
      </c>
      <c r="G220" s="20">
        <f t="shared" si="55"/>
        <v>2</v>
      </c>
      <c r="I220" s="21" t="s">
        <v>124</v>
      </c>
      <c r="L220" s="21" t="s">
        <v>71</v>
      </c>
    </row>
    <row r="221" spans="1:18" x14ac:dyDescent="0.25">
      <c r="A221" s="6" t="s">
        <v>243</v>
      </c>
      <c r="B221" s="21" t="s">
        <v>588</v>
      </c>
      <c r="C221" s="21" t="s">
        <v>371</v>
      </c>
      <c r="D221" s="21" t="s">
        <v>78</v>
      </c>
      <c r="E221" s="20">
        <f t="shared" si="53"/>
        <v>-13</v>
      </c>
      <c r="F221" s="20">
        <f t="shared" si="54"/>
        <v>3</v>
      </c>
      <c r="G221" s="20">
        <f t="shared" si="55"/>
        <v>5</v>
      </c>
      <c r="I221" s="21" t="s">
        <v>339</v>
      </c>
      <c r="J221" s="21" t="s">
        <v>55</v>
      </c>
      <c r="K221" s="21" t="s">
        <v>32</v>
      </c>
      <c r="L221" s="21" t="s">
        <v>67</v>
      </c>
      <c r="M221" s="21" t="s">
        <v>535</v>
      </c>
    </row>
    <row r="222" spans="1:18" ht="25.5" x14ac:dyDescent="0.25">
      <c r="A222" s="6" t="s">
        <v>244</v>
      </c>
      <c r="B222" s="21" t="s">
        <v>588</v>
      </c>
      <c r="C222" s="21" t="s">
        <v>36</v>
      </c>
      <c r="D222" s="21" t="s">
        <v>363</v>
      </c>
      <c r="E222" s="20">
        <f t="shared" si="53"/>
        <v>-13</v>
      </c>
      <c r="F222" s="20">
        <f t="shared" si="54"/>
        <v>-1</v>
      </c>
      <c r="G222" s="20">
        <f t="shared" si="55"/>
        <v>-1</v>
      </c>
      <c r="I222" s="21" t="s">
        <v>65</v>
      </c>
      <c r="J222" s="21" t="s">
        <v>99</v>
      </c>
      <c r="K222" s="21" t="s">
        <v>111</v>
      </c>
      <c r="L222" s="21" t="s">
        <v>111</v>
      </c>
    </row>
    <row r="223" spans="1:18" ht="25.5" x14ac:dyDescent="0.25">
      <c r="A223" s="6" t="s">
        <v>245</v>
      </c>
      <c r="B223" s="21" t="s">
        <v>595</v>
      </c>
      <c r="C223" s="21" t="s">
        <v>101</v>
      </c>
      <c r="D223" s="21" t="s">
        <v>68</v>
      </c>
      <c r="E223" s="20">
        <f t="shared" si="53"/>
        <v>-22</v>
      </c>
      <c r="F223" s="20">
        <f t="shared" si="54"/>
        <v>-3</v>
      </c>
      <c r="G223" s="20">
        <f t="shared" si="55"/>
        <v>8</v>
      </c>
      <c r="I223" s="21" t="s">
        <v>94</v>
      </c>
      <c r="J223" s="21" t="s">
        <v>377</v>
      </c>
      <c r="K223" s="21" t="s">
        <v>79</v>
      </c>
      <c r="L223" s="21" t="s">
        <v>378</v>
      </c>
      <c r="M223" s="21" t="s">
        <v>486</v>
      </c>
      <c r="R223" s="21" t="s">
        <v>454</v>
      </c>
    </row>
    <row r="224" spans="1:18" ht="25.5" x14ac:dyDescent="0.25">
      <c r="A224" s="6" t="s">
        <v>246</v>
      </c>
      <c r="B224" s="21" t="s">
        <v>595</v>
      </c>
      <c r="C224" s="21" t="s">
        <v>101</v>
      </c>
      <c r="D224" s="21" t="s">
        <v>68</v>
      </c>
      <c r="E224" s="20">
        <f t="shared" si="53"/>
        <v>-16</v>
      </c>
      <c r="F224" s="20">
        <f t="shared" si="54"/>
        <v>3</v>
      </c>
      <c r="G224" s="20">
        <f t="shared" si="55"/>
        <v>14</v>
      </c>
      <c r="H224" s="20" t="s">
        <v>272</v>
      </c>
      <c r="I224" s="21" t="s">
        <v>99</v>
      </c>
      <c r="J224" s="21" t="s">
        <v>377</v>
      </c>
      <c r="K224" s="21" t="s">
        <v>79</v>
      </c>
      <c r="L224" s="21" t="s">
        <v>378</v>
      </c>
    </row>
    <row r="225" spans="1:20" ht="25.5" x14ac:dyDescent="0.25">
      <c r="A225" s="6" t="s">
        <v>247</v>
      </c>
      <c r="B225" s="21" t="s">
        <v>595</v>
      </c>
      <c r="C225" s="21" t="s">
        <v>101</v>
      </c>
      <c r="D225" s="21" t="s">
        <v>68</v>
      </c>
      <c r="E225" s="20">
        <f t="shared" si="53"/>
        <v>-8</v>
      </c>
      <c r="F225" s="20">
        <f t="shared" si="54"/>
        <v>11</v>
      </c>
      <c r="G225" s="20">
        <f t="shared" si="55"/>
        <v>22</v>
      </c>
      <c r="H225" s="20" t="s">
        <v>100</v>
      </c>
      <c r="I225" s="21" t="s">
        <v>71</v>
      </c>
      <c r="J225" s="21" t="s">
        <v>377</v>
      </c>
      <c r="K225" s="21" t="s">
        <v>79</v>
      </c>
      <c r="L225" s="21" t="s">
        <v>378</v>
      </c>
    </row>
    <row r="226" spans="1:20" ht="25.5" x14ac:dyDescent="0.25">
      <c r="A226" s="6" t="s">
        <v>249</v>
      </c>
      <c r="D226" s="35" t="s">
        <v>79</v>
      </c>
      <c r="E226" s="20" t="s">
        <v>670</v>
      </c>
      <c r="F226" s="20">
        <v>329</v>
      </c>
      <c r="I226" s="21" t="s">
        <v>79</v>
      </c>
    </row>
    <row r="227" spans="1:20" x14ac:dyDescent="0.25">
      <c r="A227" s="6"/>
      <c r="E227" s="20">
        <f t="shared" si="53"/>
        <v>0</v>
      </c>
      <c r="F227" s="20">
        <f t="shared" si="54"/>
        <v>0</v>
      </c>
      <c r="G227" s="20">
        <f t="shared" si="55"/>
        <v>0</v>
      </c>
    </row>
    <row r="228" spans="1:20" x14ac:dyDescent="0.25">
      <c r="A228" s="6" t="s">
        <v>250</v>
      </c>
      <c r="B228" s="21" t="s">
        <v>588</v>
      </c>
      <c r="C228" s="21" t="s">
        <v>90</v>
      </c>
      <c r="D228" s="21" t="s">
        <v>122</v>
      </c>
      <c r="E228" s="20">
        <f t="shared" si="53"/>
        <v>-9</v>
      </c>
      <c r="F228" s="20">
        <f t="shared" si="54"/>
        <v>5</v>
      </c>
      <c r="G228" s="20">
        <f t="shared" si="55"/>
        <v>5</v>
      </c>
      <c r="I228" s="21" t="s">
        <v>49</v>
      </c>
      <c r="J228" s="21" t="s">
        <v>126</v>
      </c>
      <c r="K228" s="21" t="s">
        <v>48</v>
      </c>
      <c r="L228" s="21" t="s">
        <v>48</v>
      </c>
    </row>
    <row r="229" spans="1:20" x14ac:dyDescent="0.25">
      <c r="A229" s="6" t="s">
        <v>251</v>
      </c>
      <c r="B229" s="21" t="s">
        <v>587</v>
      </c>
      <c r="C229" s="21" t="s">
        <v>458</v>
      </c>
      <c r="D229" s="21" t="s">
        <v>37</v>
      </c>
      <c r="E229" s="20">
        <f t="shared" si="53"/>
        <v>-2</v>
      </c>
      <c r="F229" s="20">
        <f t="shared" si="54"/>
        <v>9</v>
      </c>
      <c r="G229" s="20">
        <f t="shared" si="55"/>
        <v>9</v>
      </c>
      <c r="H229" s="20" t="s">
        <v>272</v>
      </c>
      <c r="I229" s="21" t="s">
        <v>39</v>
      </c>
      <c r="J229" s="21" t="s">
        <v>94</v>
      </c>
      <c r="K229" s="21" t="s">
        <v>374</v>
      </c>
      <c r="L229" s="21" t="s">
        <v>374</v>
      </c>
      <c r="T229" s="28" t="s">
        <v>605</v>
      </c>
    </row>
    <row r="230" spans="1:20" x14ac:dyDescent="0.25">
      <c r="A230" s="6" t="s">
        <v>163</v>
      </c>
      <c r="B230" s="21" t="s">
        <v>588</v>
      </c>
      <c r="C230" s="21" t="s">
        <v>61</v>
      </c>
      <c r="D230" s="21" t="s">
        <v>458</v>
      </c>
      <c r="E230" s="20">
        <f t="shared" si="53"/>
        <v>-5</v>
      </c>
      <c r="F230" s="20">
        <f t="shared" si="54"/>
        <v>6</v>
      </c>
      <c r="G230" s="20">
        <f t="shared" si="55"/>
        <v>3</v>
      </c>
      <c r="H230" s="20" t="s">
        <v>100</v>
      </c>
      <c r="I230" s="21" t="s">
        <v>71</v>
      </c>
      <c r="J230" s="21" t="s">
        <v>420</v>
      </c>
      <c r="K230" s="21" t="s">
        <v>40</v>
      </c>
      <c r="L230" s="21" t="s">
        <v>350</v>
      </c>
    </row>
    <row r="231" spans="1:20" x14ac:dyDescent="0.25">
      <c r="A231" s="6" t="s">
        <v>252</v>
      </c>
      <c r="E231" s="20">
        <f t="shared" si="53"/>
        <v>-36</v>
      </c>
      <c r="F231" s="20">
        <f t="shared" si="54"/>
        <v>-36</v>
      </c>
      <c r="G231" s="20">
        <f t="shared" si="55"/>
        <v>-36</v>
      </c>
      <c r="H231" s="20" t="s">
        <v>272</v>
      </c>
      <c r="I231" s="21" t="s">
        <v>33</v>
      </c>
    </row>
    <row r="232" spans="1:20" x14ac:dyDescent="0.25">
      <c r="A232" s="6" t="s">
        <v>253</v>
      </c>
      <c r="E232" s="20">
        <f t="shared" si="53"/>
        <v>-47</v>
      </c>
      <c r="F232" s="20">
        <f t="shared" si="54"/>
        <v>-47</v>
      </c>
      <c r="G232" s="20">
        <f t="shared" si="55"/>
        <v>-47</v>
      </c>
      <c r="H232" s="20" t="s">
        <v>100</v>
      </c>
      <c r="I232" s="21" t="s">
        <v>118</v>
      </c>
    </row>
    <row r="233" spans="1:20" ht="25.5" x14ac:dyDescent="0.25">
      <c r="A233" s="6" t="s">
        <v>254</v>
      </c>
      <c r="B233" s="21" t="s">
        <v>588</v>
      </c>
      <c r="C233" s="21" t="s">
        <v>61</v>
      </c>
      <c r="D233" s="21" t="s">
        <v>458</v>
      </c>
      <c r="E233" s="20">
        <f t="shared" si="53"/>
        <v>-20</v>
      </c>
      <c r="F233" s="20">
        <f t="shared" si="54"/>
        <v>-9</v>
      </c>
      <c r="G233" s="20">
        <f t="shared" si="55"/>
        <v>-12</v>
      </c>
      <c r="H233" s="20" t="s">
        <v>272</v>
      </c>
      <c r="I233" s="21" t="s">
        <v>121</v>
      </c>
      <c r="J233" s="21" t="s">
        <v>420</v>
      </c>
      <c r="K233" s="21" t="s">
        <v>40</v>
      </c>
      <c r="L233" s="21" t="s">
        <v>350</v>
      </c>
    </row>
    <row r="234" spans="1:20" ht="25.5" x14ac:dyDescent="0.25">
      <c r="A234" s="6" t="s">
        <v>255</v>
      </c>
      <c r="B234" s="21" t="s">
        <v>588</v>
      </c>
      <c r="C234" s="21" t="s">
        <v>52</v>
      </c>
      <c r="D234" s="21" t="s">
        <v>428</v>
      </c>
      <c r="E234" s="20">
        <f t="shared" si="53"/>
        <v>-13</v>
      </c>
      <c r="F234" s="20">
        <f t="shared" si="54"/>
        <v>13</v>
      </c>
      <c r="G234" s="20">
        <f t="shared" si="55"/>
        <v>-98</v>
      </c>
      <c r="H234" s="20" t="s">
        <v>272</v>
      </c>
      <c r="I234" s="21" t="s">
        <v>92</v>
      </c>
      <c r="J234" s="21" t="s">
        <v>449</v>
      </c>
      <c r="K234" s="21" t="s">
        <v>460</v>
      </c>
    </row>
    <row r="235" spans="1:20" x14ac:dyDescent="0.25">
      <c r="A235" s="6" t="s">
        <v>164</v>
      </c>
      <c r="B235" s="21" t="s">
        <v>597</v>
      </c>
      <c r="C235" s="21" t="s">
        <v>598</v>
      </c>
      <c r="D235" s="21" t="s">
        <v>101</v>
      </c>
      <c r="E235" s="20">
        <f t="shared" si="53"/>
        <v>-3</v>
      </c>
      <c r="F235" s="20">
        <f t="shared" si="54"/>
        <v>8</v>
      </c>
      <c r="G235" s="20">
        <f t="shared" si="55"/>
        <v>8</v>
      </c>
      <c r="I235" s="21" t="s">
        <v>350</v>
      </c>
      <c r="J235" s="21" t="s">
        <v>71</v>
      </c>
      <c r="K235" s="21" t="s">
        <v>79</v>
      </c>
      <c r="L235" s="21" t="s">
        <v>79</v>
      </c>
    </row>
    <row r="236" spans="1:20" ht="25.5" x14ac:dyDescent="0.25">
      <c r="A236" s="6" t="s">
        <v>256</v>
      </c>
      <c r="B236" s="21" t="s">
        <v>591</v>
      </c>
      <c r="C236" s="21" t="s">
        <v>51</v>
      </c>
      <c r="D236" s="21" t="s">
        <v>101</v>
      </c>
      <c r="E236" s="20">
        <f t="shared" si="53"/>
        <v>-2</v>
      </c>
      <c r="F236" s="20">
        <f t="shared" si="54"/>
        <v>4</v>
      </c>
      <c r="G236" s="20">
        <f t="shared" si="55"/>
        <v>4</v>
      </c>
      <c r="I236" s="21" t="s">
        <v>350</v>
      </c>
      <c r="J236" s="21" t="s">
        <v>48</v>
      </c>
      <c r="K236" s="21" t="s">
        <v>67</v>
      </c>
      <c r="L236" s="21" t="s">
        <v>67</v>
      </c>
    </row>
    <row r="237" spans="1:20" ht="25.5" x14ac:dyDescent="0.25">
      <c r="A237" s="6" t="s">
        <v>518</v>
      </c>
      <c r="B237" s="21" t="s">
        <v>591</v>
      </c>
      <c r="C237" s="21" t="s">
        <v>590</v>
      </c>
      <c r="D237" s="21" t="s">
        <v>126</v>
      </c>
      <c r="E237" s="20">
        <f t="shared" si="53"/>
        <v>-3</v>
      </c>
      <c r="F237" s="20">
        <f t="shared" si="54"/>
        <v>8</v>
      </c>
      <c r="G237" s="20">
        <f t="shared" si="55"/>
        <v>8</v>
      </c>
      <c r="I237" s="21" t="s">
        <v>350</v>
      </c>
      <c r="J237" s="21" t="s">
        <v>71</v>
      </c>
      <c r="K237" s="21" t="s">
        <v>79</v>
      </c>
      <c r="L237" s="21" t="s">
        <v>79</v>
      </c>
    </row>
    <row r="238" spans="1:20" x14ac:dyDescent="0.25">
      <c r="A238" s="6" t="s">
        <v>257</v>
      </c>
      <c r="B238" s="21" t="s">
        <v>591</v>
      </c>
      <c r="C238" s="21" t="s">
        <v>51</v>
      </c>
      <c r="D238" s="21" t="s">
        <v>101</v>
      </c>
      <c r="E238" s="20">
        <f t="shared" si="53"/>
        <v>-3</v>
      </c>
      <c r="F238" s="20">
        <f t="shared" ref="F238" si="56">K238-I238</f>
        <v>4</v>
      </c>
      <c r="G238" s="20">
        <f t="shared" ref="G238" si="57">L238-I238</f>
        <v>4</v>
      </c>
      <c r="H238" s="20" t="s">
        <v>272</v>
      </c>
      <c r="I238" s="21" t="s">
        <v>350</v>
      </c>
      <c r="J238" s="21" t="s">
        <v>71</v>
      </c>
      <c r="K238" s="21" t="s">
        <v>67</v>
      </c>
      <c r="L238" s="21" t="s">
        <v>67</v>
      </c>
    </row>
    <row r="239" spans="1:20" x14ac:dyDescent="0.25">
      <c r="A239" s="6" t="s">
        <v>258</v>
      </c>
      <c r="B239" s="21" t="s">
        <v>591</v>
      </c>
      <c r="C239" s="21" t="s">
        <v>52</v>
      </c>
      <c r="D239" s="21" t="s">
        <v>94</v>
      </c>
      <c r="E239" s="20">
        <f t="shared" si="53"/>
        <v>-45</v>
      </c>
      <c r="F239" s="20">
        <f t="shared" si="54"/>
        <v>-5</v>
      </c>
      <c r="G239" s="20">
        <f t="shared" si="55"/>
        <v>-5</v>
      </c>
      <c r="I239" s="21" t="s">
        <v>450</v>
      </c>
      <c r="J239" s="21" t="s">
        <v>449</v>
      </c>
      <c r="K239" s="21" t="s">
        <v>453</v>
      </c>
      <c r="L239" s="21" t="s">
        <v>453</v>
      </c>
    </row>
    <row r="240" spans="1:20" ht="25.5" x14ac:dyDescent="0.25">
      <c r="A240" s="6" t="s">
        <v>259</v>
      </c>
      <c r="B240" s="21" t="s">
        <v>591</v>
      </c>
      <c r="C240" s="21" t="s">
        <v>51</v>
      </c>
      <c r="D240" s="21" t="s">
        <v>101</v>
      </c>
      <c r="E240" s="20">
        <f t="shared" si="53"/>
        <v>-25</v>
      </c>
      <c r="F240" s="20">
        <f t="shared" si="54"/>
        <v>-14</v>
      </c>
      <c r="G240" s="20">
        <f t="shared" si="55"/>
        <v>-14</v>
      </c>
      <c r="H240" s="20" t="s">
        <v>272</v>
      </c>
      <c r="I240" s="21" t="s">
        <v>374</v>
      </c>
      <c r="J240" s="21" t="s">
        <v>71</v>
      </c>
      <c r="K240" s="21" t="s">
        <v>79</v>
      </c>
      <c r="L240" s="21" t="s">
        <v>79</v>
      </c>
    </row>
    <row r="241" spans="1:18" ht="25.5" x14ac:dyDescent="0.25">
      <c r="A241" s="6" t="s">
        <v>260</v>
      </c>
      <c r="B241" s="21" t="s">
        <v>595</v>
      </c>
      <c r="C241" s="21" t="s">
        <v>101</v>
      </c>
      <c r="D241" s="21" t="s">
        <v>39</v>
      </c>
      <c r="E241" s="20">
        <f t="shared" si="53"/>
        <v>-17</v>
      </c>
      <c r="F241" s="20">
        <f t="shared" si="54"/>
        <v>2</v>
      </c>
      <c r="G241" s="20">
        <f t="shared" si="55"/>
        <v>13</v>
      </c>
      <c r="I241" s="21" t="s">
        <v>440</v>
      </c>
      <c r="J241" s="21" t="s">
        <v>340</v>
      </c>
      <c r="K241" s="21" t="s">
        <v>358</v>
      </c>
      <c r="L241" s="21" t="s">
        <v>390</v>
      </c>
      <c r="R241" s="21" t="s">
        <v>451</v>
      </c>
    </row>
    <row r="242" spans="1:18" x14ac:dyDescent="0.25">
      <c r="A242" s="6" t="s">
        <v>261</v>
      </c>
      <c r="B242" s="21" t="s">
        <v>587</v>
      </c>
      <c r="C242" s="21" t="s">
        <v>95</v>
      </c>
      <c r="D242" s="21" t="s">
        <v>75</v>
      </c>
      <c r="E242" s="20">
        <f t="shared" si="53"/>
        <v>-12</v>
      </c>
      <c r="F242" s="20">
        <f t="shared" si="54"/>
        <v>-25</v>
      </c>
      <c r="G242" s="20">
        <f t="shared" si="55"/>
        <v>-25</v>
      </c>
      <c r="I242" s="21" t="s">
        <v>364</v>
      </c>
      <c r="J242" s="21" t="s">
        <v>86</v>
      </c>
      <c r="K242" s="21" t="s">
        <v>39</v>
      </c>
      <c r="L242" s="21" t="s">
        <v>39</v>
      </c>
      <c r="R242" s="21" t="s">
        <v>480</v>
      </c>
    </row>
    <row r="243" spans="1:18" ht="25.5" x14ac:dyDescent="0.25">
      <c r="A243" s="6" t="s">
        <v>262</v>
      </c>
      <c r="B243" s="21" t="s">
        <v>587</v>
      </c>
      <c r="C243" s="21" t="s">
        <v>95</v>
      </c>
      <c r="D243" s="21" t="s">
        <v>75</v>
      </c>
      <c r="E243" s="20">
        <f t="shared" si="53"/>
        <v>-23</v>
      </c>
      <c r="F243" s="20">
        <f t="shared" si="54"/>
        <v>-36</v>
      </c>
      <c r="G243" s="20">
        <f t="shared" si="55"/>
        <v>-36</v>
      </c>
      <c r="I243" s="21" t="s">
        <v>429</v>
      </c>
      <c r="J243" s="21" t="s">
        <v>86</v>
      </c>
      <c r="K243" s="21" t="s">
        <v>39</v>
      </c>
      <c r="L243" s="21" t="s">
        <v>39</v>
      </c>
    </row>
    <row r="244" spans="1:18" x14ac:dyDescent="0.25">
      <c r="A244" s="6" t="s">
        <v>263</v>
      </c>
      <c r="B244" s="21" t="s">
        <v>611</v>
      </c>
      <c r="C244" s="21" t="s">
        <v>612</v>
      </c>
      <c r="D244" s="21" t="s">
        <v>371</v>
      </c>
      <c r="E244" s="20">
        <f t="shared" si="53"/>
        <v>-18</v>
      </c>
      <c r="F244" s="20">
        <f t="shared" si="54"/>
        <v>12</v>
      </c>
      <c r="G244" s="20">
        <v>12</v>
      </c>
      <c r="I244" s="21" t="s">
        <v>48</v>
      </c>
      <c r="J244" s="21" t="s">
        <v>372</v>
      </c>
      <c r="K244" s="21" t="s">
        <v>56</v>
      </c>
      <c r="L244" s="21" t="s">
        <v>56</v>
      </c>
    </row>
    <row r="245" spans="1:18" ht="38.25" x14ac:dyDescent="0.25">
      <c r="A245" s="6" t="s">
        <v>507</v>
      </c>
      <c r="B245" s="21" t="s">
        <v>587</v>
      </c>
      <c r="C245" s="21" t="s">
        <v>613</v>
      </c>
      <c r="D245" s="21" t="s">
        <v>371</v>
      </c>
      <c r="E245" s="20">
        <f t="shared" si="53"/>
        <v>-18</v>
      </c>
      <c r="F245" s="20">
        <f t="shared" si="54"/>
        <v>-7</v>
      </c>
      <c r="G245" s="20">
        <f t="shared" ref="G245:G257" si="58">L245-I245</f>
        <v>-7</v>
      </c>
      <c r="I245" s="21" t="s">
        <v>48</v>
      </c>
      <c r="J245" s="21" t="s">
        <v>372</v>
      </c>
      <c r="K245" s="21" t="s">
        <v>37</v>
      </c>
      <c r="L245" s="21" t="s">
        <v>37</v>
      </c>
    </row>
    <row r="246" spans="1:18" ht="38.25" x14ac:dyDescent="0.25">
      <c r="A246" s="6" t="s">
        <v>265</v>
      </c>
      <c r="B246" s="21" t="s">
        <v>588</v>
      </c>
      <c r="C246" s="21" t="s">
        <v>613</v>
      </c>
      <c r="D246" s="21" t="s">
        <v>78</v>
      </c>
      <c r="E246" s="20">
        <f t="shared" si="53"/>
        <v>-49</v>
      </c>
      <c r="F246" s="20">
        <f t="shared" si="54"/>
        <v>12</v>
      </c>
      <c r="G246" s="20">
        <f t="shared" si="58"/>
        <v>12</v>
      </c>
      <c r="I246" s="21" t="s">
        <v>48</v>
      </c>
      <c r="K246" s="21" t="s">
        <v>56</v>
      </c>
      <c r="L246" s="21" t="s">
        <v>56</v>
      </c>
    </row>
    <row r="247" spans="1:18" ht="25.5" x14ac:dyDescent="0.25">
      <c r="A247" s="6" t="s">
        <v>264</v>
      </c>
      <c r="B247" s="21" t="s">
        <v>611</v>
      </c>
      <c r="C247" s="21" t="s">
        <v>612</v>
      </c>
      <c r="D247" s="21" t="s">
        <v>371</v>
      </c>
      <c r="E247" s="20">
        <f t="shared" si="53"/>
        <v>-15</v>
      </c>
      <c r="F247" s="20">
        <f t="shared" si="54"/>
        <v>15</v>
      </c>
      <c r="G247" s="20">
        <f t="shared" si="58"/>
        <v>15</v>
      </c>
      <c r="H247" s="20" t="s">
        <v>656</v>
      </c>
      <c r="I247" s="21" t="s">
        <v>124</v>
      </c>
      <c r="J247" s="21" t="s">
        <v>372</v>
      </c>
      <c r="K247" s="21" t="s">
        <v>56</v>
      </c>
      <c r="L247" s="21" t="s">
        <v>56</v>
      </c>
    </row>
    <row r="248" spans="1:18" ht="38.25" x14ac:dyDescent="0.25">
      <c r="A248" s="6" t="s">
        <v>671</v>
      </c>
      <c r="B248" s="21" t="s">
        <v>587</v>
      </c>
      <c r="C248" s="21" t="s">
        <v>613</v>
      </c>
      <c r="D248" s="21" t="s">
        <v>371</v>
      </c>
      <c r="E248" s="20">
        <f t="shared" ref="E248" si="59">J248-I248</f>
        <v>-15</v>
      </c>
      <c r="F248" s="20">
        <f t="shared" ref="F248" si="60">K248-I248</f>
        <v>-4</v>
      </c>
      <c r="G248" s="20">
        <f t="shared" ref="G248" si="61">L248-I248</f>
        <v>-4</v>
      </c>
      <c r="I248" s="21" t="s">
        <v>124</v>
      </c>
      <c r="J248" s="21" t="s">
        <v>372</v>
      </c>
      <c r="K248" s="21" t="s">
        <v>37</v>
      </c>
      <c r="L248" s="21" t="s">
        <v>37</v>
      </c>
    </row>
    <row r="249" spans="1:18" ht="38.25" x14ac:dyDescent="0.25">
      <c r="A249" s="6" t="s">
        <v>266</v>
      </c>
      <c r="B249" s="21" t="s">
        <v>588</v>
      </c>
      <c r="C249" s="21" t="s">
        <v>613</v>
      </c>
      <c r="D249" s="21" t="s">
        <v>78</v>
      </c>
      <c r="E249" s="20">
        <f t="shared" si="53"/>
        <v>-15</v>
      </c>
      <c r="F249" s="20">
        <f t="shared" si="54"/>
        <v>15</v>
      </c>
      <c r="G249" s="20">
        <f t="shared" si="58"/>
        <v>15</v>
      </c>
      <c r="I249" s="21" t="s">
        <v>124</v>
      </c>
      <c r="J249" s="21" t="s">
        <v>372</v>
      </c>
      <c r="K249" s="21" t="s">
        <v>56</v>
      </c>
      <c r="L249" s="21" t="s">
        <v>56</v>
      </c>
    </row>
    <row r="250" spans="1:18" ht="25.5" x14ac:dyDescent="0.25">
      <c r="A250" s="6" t="s">
        <v>267</v>
      </c>
      <c r="B250" s="21" t="s">
        <v>595</v>
      </c>
      <c r="C250" s="21" t="s">
        <v>52</v>
      </c>
      <c r="D250" s="21" t="s">
        <v>65</v>
      </c>
      <c r="E250" s="20">
        <f t="shared" si="53"/>
        <v>-34</v>
      </c>
      <c r="F250" s="20">
        <f t="shared" si="54"/>
        <v>24</v>
      </c>
      <c r="G250" s="20">
        <f t="shared" si="58"/>
        <v>24</v>
      </c>
      <c r="I250" s="21" t="s">
        <v>450</v>
      </c>
      <c r="J250" s="21" t="s">
        <v>441</v>
      </c>
      <c r="K250" s="21" t="s">
        <v>508</v>
      </c>
      <c r="L250" s="21" t="s">
        <v>508</v>
      </c>
      <c r="M250" s="21" t="s">
        <v>569</v>
      </c>
    </row>
    <row r="251" spans="1:18" ht="25.5" x14ac:dyDescent="0.25">
      <c r="A251" s="6" t="s">
        <v>268</v>
      </c>
      <c r="B251" s="21" t="s">
        <v>595</v>
      </c>
      <c r="C251" s="21" t="s">
        <v>356</v>
      </c>
      <c r="D251" s="21" t="s">
        <v>438</v>
      </c>
      <c r="E251" s="20">
        <f t="shared" si="53"/>
        <v>-11</v>
      </c>
      <c r="F251" s="20">
        <f t="shared" si="54"/>
        <v>20</v>
      </c>
      <c r="G251" s="20">
        <f t="shared" si="58"/>
        <v>20</v>
      </c>
      <c r="I251" s="21" t="s">
        <v>430</v>
      </c>
      <c r="J251" s="21" t="s">
        <v>475</v>
      </c>
      <c r="K251" s="21" t="s">
        <v>509</v>
      </c>
      <c r="L251" s="21" t="s">
        <v>509</v>
      </c>
      <c r="M251" s="21" t="s">
        <v>570</v>
      </c>
    </row>
    <row r="252" spans="1:18" ht="38.25" x14ac:dyDescent="0.25">
      <c r="A252" s="6" t="s">
        <v>685</v>
      </c>
      <c r="B252" s="21" t="s">
        <v>595</v>
      </c>
      <c r="C252" s="21" t="s">
        <v>356</v>
      </c>
      <c r="E252" s="20">
        <f t="shared" si="53"/>
        <v>-28</v>
      </c>
      <c r="F252" s="20">
        <f t="shared" si="54"/>
        <v>35</v>
      </c>
      <c r="G252" s="20">
        <f t="shared" si="58"/>
        <v>35</v>
      </c>
      <c r="I252" s="21" t="s">
        <v>443</v>
      </c>
      <c r="J252" s="21" t="s">
        <v>441</v>
      </c>
      <c r="K252" s="21" t="s">
        <v>509</v>
      </c>
      <c r="L252" s="21" t="s">
        <v>509</v>
      </c>
    </row>
    <row r="253" spans="1:18" ht="38.25" x14ac:dyDescent="0.25">
      <c r="A253" s="6" t="s">
        <v>686</v>
      </c>
      <c r="B253" s="21" t="s">
        <v>588</v>
      </c>
      <c r="C253" s="21" t="s">
        <v>356</v>
      </c>
      <c r="D253" s="21" t="s">
        <v>688</v>
      </c>
      <c r="E253" s="20">
        <f t="shared" si="53"/>
        <v>-7</v>
      </c>
      <c r="F253" s="20">
        <f t="shared" si="54"/>
        <v>5</v>
      </c>
      <c r="G253" s="20">
        <f t="shared" si="58"/>
        <v>5</v>
      </c>
      <c r="I253" s="21" t="s">
        <v>689</v>
      </c>
      <c r="J253" s="21" t="s">
        <v>509</v>
      </c>
      <c r="K253" s="21" t="s">
        <v>691</v>
      </c>
      <c r="L253" s="21" t="s">
        <v>691</v>
      </c>
    </row>
    <row r="254" spans="1:18" ht="51" x14ac:dyDescent="0.25">
      <c r="A254" s="6" t="s">
        <v>687</v>
      </c>
      <c r="B254" s="21" t="s">
        <v>588</v>
      </c>
      <c r="C254" s="21" t="s">
        <v>356</v>
      </c>
      <c r="D254" s="21" t="s">
        <v>688</v>
      </c>
      <c r="E254" s="20">
        <f t="shared" si="53"/>
        <v>-26</v>
      </c>
      <c r="F254" s="20">
        <f t="shared" si="54"/>
        <v>-14</v>
      </c>
      <c r="G254" s="20">
        <f t="shared" si="58"/>
        <v>-14</v>
      </c>
      <c r="I254" s="21" t="s">
        <v>690</v>
      </c>
      <c r="J254" s="21" t="s">
        <v>509</v>
      </c>
      <c r="K254" s="21" t="s">
        <v>691</v>
      </c>
      <c r="L254" s="21" t="s">
        <v>691</v>
      </c>
    </row>
    <row r="255" spans="1:18" x14ac:dyDescent="0.25">
      <c r="A255" s="6" t="s">
        <v>270</v>
      </c>
      <c r="B255" s="21" t="s">
        <v>591</v>
      </c>
      <c r="C255" s="21" t="s">
        <v>356</v>
      </c>
      <c r="D255" s="21" t="s">
        <v>348</v>
      </c>
      <c r="E255" s="20">
        <f t="shared" si="53"/>
        <v>-29</v>
      </c>
      <c r="F255" s="20">
        <f t="shared" si="54"/>
        <v>14</v>
      </c>
      <c r="G255" s="20">
        <f t="shared" si="58"/>
        <v>14</v>
      </c>
      <c r="I255" s="21" t="s">
        <v>378</v>
      </c>
      <c r="J255" s="21" t="s">
        <v>341</v>
      </c>
      <c r="K255" s="21" t="s">
        <v>403</v>
      </c>
      <c r="L255" s="21" t="s">
        <v>403</v>
      </c>
      <c r="M255" s="21" t="s">
        <v>534</v>
      </c>
    </row>
    <row r="256" spans="1:18" x14ac:dyDescent="0.25">
      <c r="A256" s="6" t="s">
        <v>511</v>
      </c>
      <c r="B256" s="21" t="s">
        <v>588</v>
      </c>
      <c r="C256" s="21" t="s">
        <v>458</v>
      </c>
      <c r="D256" s="21" t="s">
        <v>33</v>
      </c>
      <c r="E256" s="20">
        <f t="shared" si="53"/>
        <v>2</v>
      </c>
      <c r="F256" s="20">
        <f t="shared" si="54"/>
        <v>35</v>
      </c>
      <c r="G256" s="20">
        <f t="shared" si="58"/>
        <v>35</v>
      </c>
      <c r="H256" s="20" t="s">
        <v>659</v>
      </c>
      <c r="I256" s="21" t="s">
        <v>40</v>
      </c>
      <c r="J256" s="21" t="s">
        <v>99</v>
      </c>
      <c r="K256" s="21" t="s">
        <v>364</v>
      </c>
      <c r="L256" s="21" t="s">
        <v>364</v>
      </c>
      <c r="M256" s="21" t="s">
        <v>533</v>
      </c>
      <c r="R256" s="21" t="s">
        <v>512</v>
      </c>
    </row>
    <row r="257" spans="1:21" x14ac:dyDescent="0.25">
      <c r="A257" s="6" t="s">
        <v>513</v>
      </c>
      <c r="B257" s="21" t="s">
        <v>595</v>
      </c>
      <c r="C257" s="21" t="s">
        <v>33</v>
      </c>
      <c r="D257" s="21" t="s">
        <v>118</v>
      </c>
      <c r="E257" s="20">
        <f t="shared" si="53"/>
        <v>1</v>
      </c>
      <c r="F257" s="20">
        <f t="shared" si="54"/>
        <v>43</v>
      </c>
      <c r="G257" s="20">
        <f t="shared" si="58"/>
        <v>43</v>
      </c>
      <c r="I257" s="21" t="s">
        <v>364</v>
      </c>
      <c r="J257" s="21" t="s">
        <v>125</v>
      </c>
      <c r="K257" s="21" t="s">
        <v>514</v>
      </c>
      <c r="L257" s="21" t="s">
        <v>514</v>
      </c>
      <c r="M257" s="21" t="s">
        <v>571</v>
      </c>
    </row>
    <row r="259" spans="1:21" x14ac:dyDescent="0.25">
      <c r="A259" s="19" t="s">
        <v>271</v>
      </c>
    </row>
    <row r="260" spans="1:21" x14ac:dyDescent="0.25">
      <c r="A260" s="22" t="s">
        <v>272</v>
      </c>
    </row>
    <row r="261" spans="1:21" x14ac:dyDescent="0.25">
      <c r="A261" s="4" t="s">
        <v>0</v>
      </c>
    </row>
    <row r="262" spans="1:21" x14ac:dyDescent="0.25">
      <c r="A262" s="6" t="s">
        <v>22</v>
      </c>
      <c r="D262" s="21" t="s">
        <v>36</v>
      </c>
      <c r="E262" s="20" t="s">
        <v>670</v>
      </c>
      <c r="F262" s="20">
        <v>68</v>
      </c>
      <c r="I262" s="21" t="s">
        <v>111</v>
      </c>
    </row>
    <row r="263" spans="1:21" ht="25.5" x14ac:dyDescent="0.25">
      <c r="A263" s="6" t="s">
        <v>677</v>
      </c>
      <c r="D263" s="21" t="s">
        <v>342</v>
      </c>
      <c r="E263" s="20" t="s">
        <v>670</v>
      </c>
      <c r="F263" s="20">
        <v>117</v>
      </c>
      <c r="H263" s="21"/>
      <c r="Q263" s="21" t="s">
        <v>679</v>
      </c>
      <c r="U263" s="33" t="s">
        <v>678</v>
      </c>
    </row>
    <row r="264" spans="1:21" ht="25.5" x14ac:dyDescent="0.25">
      <c r="A264" s="6" t="s">
        <v>273</v>
      </c>
      <c r="D264" s="21" t="s">
        <v>47</v>
      </c>
      <c r="E264" s="20" t="s">
        <v>670</v>
      </c>
      <c r="F264" s="20">
        <v>68</v>
      </c>
      <c r="G264" s="20">
        <f t="shared" ref="G264" si="62">L264-I264</f>
        <v>-68</v>
      </c>
      <c r="H264" s="21"/>
      <c r="I264" s="21" t="s">
        <v>111</v>
      </c>
    </row>
    <row r="265" spans="1:21" ht="38.25" x14ac:dyDescent="0.25">
      <c r="A265" s="6" t="s">
        <v>276</v>
      </c>
      <c r="B265" s="21" t="s">
        <v>588</v>
      </c>
      <c r="C265" s="21" t="s">
        <v>90</v>
      </c>
      <c r="D265" s="21" t="s">
        <v>95</v>
      </c>
      <c r="E265" s="20">
        <f t="shared" ref="E265:E270" si="63">J265-I265</f>
        <v>2</v>
      </c>
      <c r="F265" s="20">
        <f t="shared" ref="F265:F270" si="64">K265-I265</f>
        <v>-17</v>
      </c>
      <c r="G265" s="20">
        <f t="shared" ref="G265:G270" si="65">L265-I265</f>
        <v>-17</v>
      </c>
      <c r="H265" s="21"/>
      <c r="I265" s="21" t="s">
        <v>347</v>
      </c>
      <c r="J265" s="21" t="s">
        <v>421</v>
      </c>
      <c r="K265" s="21" t="s">
        <v>125</v>
      </c>
      <c r="L265" s="21" t="s">
        <v>125</v>
      </c>
    </row>
    <row r="266" spans="1:21" x14ac:dyDescent="0.25">
      <c r="A266" s="6" t="s">
        <v>277</v>
      </c>
      <c r="B266" s="21" t="s">
        <v>588</v>
      </c>
      <c r="C266" s="21" t="s">
        <v>51</v>
      </c>
      <c r="D266" s="21" t="s">
        <v>42</v>
      </c>
      <c r="E266" s="20">
        <f t="shared" si="63"/>
        <v>-2</v>
      </c>
      <c r="F266" s="20">
        <f t="shared" si="64"/>
        <v>5</v>
      </c>
      <c r="G266" s="20">
        <f t="shared" si="65"/>
        <v>9</v>
      </c>
      <c r="I266" s="21" t="s">
        <v>33</v>
      </c>
      <c r="J266" s="21" t="s">
        <v>75</v>
      </c>
      <c r="K266" s="21" t="s">
        <v>341</v>
      </c>
      <c r="L266" s="21" t="s">
        <v>62</v>
      </c>
      <c r="M266" s="21" t="s">
        <v>520</v>
      </c>
    </row>
    <row r="267" spans="1:21" x14ac:dyDescent="0.25">
      <c r="A267" s="6" t="s">
        <v>278</v>
      </c>
      <c r="B267" s="21" t="s">
        <v>591</v>
      </c>
      <c r="C267" s="21" t="s">
        <v>90</v>
      </c>
      <c r="D267" s="21" t="s">
        <v>37</v>
      </c>
      <c r="E267" s="20">
        <f t="shared" si="63"/>
        <v>-18</v>
      </c>
      <c r="F267" s="20">
        <f t="shared" si="64"/>
        <v>-2</v>
      </c>
      <c r="G267" s="20">
        <f t="shared" si="65"/>
        <v>-2</v>
      </c>
      <c r="I267" s="21" t="s">
        <v>85</v>
      </c>
      <c r="J267" s="21" t="s">
        <v>95</v>
      </c>
      <c r="K267" s="21" t="s">
        <v>398</v>
      </c>
      <c r="L267" s="21" t="s">
        <v>398</v>
      </c>
    </row>
    <row r="268" spans="1:21" ht="25.5" x14ac:dyDescent="0.25">
      <c r="A268" s="6" t="s">
        <v>414</v>
      </c>
      <c r="B268" s="21" t="s">
        <v>587</v>
      </c>
      <c r="C268" s="21" t="s">
        <v>61</v>
      </c>
      <c r="D268" s="21" t="s">
        <v>374</v>
      </c>
      <c r="E268" s="20">
        <f t="shared" si="63"/>
        <v>-3</v>
      </c>
      <c r="F268" s="20">
        <f t="shared" si="64"/>
        <v>8</v>
      </c>
      <c r="G268" s="20">
        <f t="shared" si="65"/>
        <v>59</v>
      </c>
      <c r="I268" s="21" t="s">
        <v>386</v>
      </c>
      <c r="J268" s="21" t="s">
        <v>361</v>
      </c>
      <c r="K268" s="21" t="s">
        <v>416</v>
      </c>
      <c r="L268" s="21" t="s">
        <v>417</v>
      </c>
      <c r="R268" s="21" t="s">
        <v>415</v>
      </c>
    </row>
    <row r="269" spans="1:21" x14ac:dyDescent="0.25">
      <c r="A269" s="6" t="s">
        <v>279</v>
      </c>
      <c r="B269" s="21" t="s">
        <v>588</v>
      </c>
      <c r="C269" s="21" t="s">
        <v>51</v>
      </c>
      <c r="D269" s="21" t="s">
        <v>42</v>
      </c>
      <c r="E269" s="20">
        <f t="shared" si="63"/>
        <v>-2</v>
      </c>
      <c r="F269" s="20">
        <f t="shared" si="64"/>
        <v>5</v>
      </c>
      <c r="G269" s="20">
        <f t="shared" si="65"/>
        <v>9</v>
      </c>
      <c r="I269" s="21" t="s">
        <v>33</v>
      </c>
      <c r="J269" s="21" t="s">
        <v>75</v>
      </c>
      <c r="K269" s="21" t="s">
        <v>341</v>
      </c>
      <c r="L269" s="21" t="s">
        <v>62</v>
      </c>
      <c r="M269" s="21" t="s">
        <v>532</v>
      </c>
    </row>
    <row r="270" spans="1:21" x14ac:dyDescent="0.25">
      <c r="A270" s="6" t="s">
        <v>280</v>
      </c>
      <c r="B270" s="21" t="s">
        <v>597</v>
      </c>
      <c r="C270" s="21" t="s">
        <v>598</v>
      </c>
      <c r="D270" s="21" t="s">
        <v>62</v>
      </c>
      <c r="E270" s="20">
        <f t="shared" si="63"/>
        <v>-3</v>
      </c>
      <c r="F270" s="20">
        <f t="shared" si="64"/>
        <v>3</v>
      </c>
      <c r="G270" s="20">
        <f t="shared" si="65"/>
        <v>6</v>
      </c>
      <c r="I270" s="21" t="s">
        <v>398</v>
      </c>
      <c r="J270" s="21" t="s">
        <v>374</v>
      </c>
      <c r="K270" s="21" t="s">
        <v>123</v>
      </c>
      <c r="L270" s="21" t="s">
        <v>340</v>
      </c>
      <c r="M270" s="21" t="s">
        <v>531</v>
      </c>
      <c r="Q270" s="21" t="s">
        <v>568</v>
      </c>
      <c r="T270" s="28">
        <v>20</v>
      </c>
      <c r="U270" s="33">
        <v>56</v>
      </c>
    </row>
    <row r="271" spans="1:21" ht="25.5" x14ac:dyDescent="0.25">
      <c r="A271" s="6" t="s">
        <v>673</v>
      </c>
      <c r="B271" s="21" t="s">
        <v>591</v>
      </c>
      <c r="C271" s="21" t="s">
        <v>51</v>
      </c>
      <c r="D271" s="21" t="s">
        <v>62</v>
      </c>
      <c r="E271" s="20">
        <f>J271-I271</f>
        <v>-3</v>
      </c>
      <c r="F271" s="20">
        <f>K271-I271</f>
        <v>3</v>
      </c>
      <c r="G271" s="20">
        <f>L271-I271</f>
        <v>3</v>
      </c>
      <c r="I271" s="21" t="s">
        <v>398</v>
      </c>
      <c r="J271" s="21" t="s">
        <v>374</v>
      </c>
      <c r="K271" s="21" t="s">
        <v>123</v>
      </c>
      <c r="L271" s="21" t="s">
        <v>123</v>
      </c>
    </row>
    <row r="272" spans="1:21" ht="25.5" x14ac:dyDescent="0.25">
      <c r="A272" s="6" t="s">
        <v>672</v>
      </c>
      <c r="B272" s="21" t="s">
        <v>591</v>
      </c>
      <c r="C272" s="21" t="s">
        <v>590</v>
      </c>
      <c r="D272" s="21" t="s">
        <v>67</v>
      </c>
      <c r="I272" s="21" t="s">
        <v>398</v>
      </c>
      <c r="K272" s="21" t="s">
        <v>123</v>
      </c>
      <c r="L272" s="21" t="s">
        <v>123</v>
      </c>
    </row>
    <row r="273" spans="1:18" x14ac:dyDescent="0.25">
      <c r="A273" s="6" t="s">
        <v>282</v>
      </c>
      <c r="B273" s="21" t="s">
        <v>588</v>
      </c>
      <c r="C273" s="21" t="s">
        <v>61</v>
      </c>
      <c r="D273" s="21" t="s">
        <v>38</v>
      </c>
      <c r="E273" s="20">
        <f t="shared" ref="E273:E280" si="66">J273-I273</f>
        <v>-5</v>
      </c>
      <c r="F273" s="20">
        <f t="shared" ref="F273:F281" si="67">K273-I273</f>
        <v>6</v>
      </c>
      <c r="G273" s="20">
        <f t="shared" ref="G273:G281" si="68">L273-I273</f>
        <v>3</v>
      </c>
      <c r="I273" s="21" t="s">
        <v>67</v>
      </c>
      <c r="J273" s="21" t="s">
        <v>339</v>
      </c>
      <c r="K273" s="21" t="s">
        <v>56</v>
      </c>
      <c r="L273" s="21" t="s">
        <v>342</v>
      </c>
      <c r="R273" s="21" t="s">
        <v>491</v>
      </c>
    </row>
    <row r="274" spans="1:18" ht="25.5" x14ac:dyDescent="0.25">
      <c r="A274" s="6" t="s">
        <v>283</v>
      </c>
      <c r="B274" s="21" t="s">
        <v>597</v>
      </c>
      <c r="C274" s="21" t="s">
        <v>599</v>
      </c>
      <c r="D274" s="21" t="s">
        <v>98</v>
      </c>
      <c r="E274" s="20">
        <v>-24</v>
      </c>
      <c r="F274" s="20">
        <f t="shared" si="67"/>
        <v>32</v>
      </c>
      <c r="G274" s="20">
        <f t="shared" si="68"/>
        <v>32</v>
      </c>
      <c r="H274" s="20" t="s">
        <v>696</v>
      </c>
      <c r="I274" s="21" t="s">
        <v>353</v>
      </c>
      <c r="J274" s="21" t="s">
        <v>49</v>
      </c>
      <c r="K274" s="21" t="s">
        <v>390</v>
      </c>
      <c r="L274" s="21" t="s">
        <v>390</v>
      </c>
    </row>
    <row r="275" spans="1:18" ht="38.25" x14ac:dyDescent="0.25">
      <c r="A275" s="6" t="s">
        <v>683</v>
      </c>
      <c r="B275" s="21" t="s">
        <v>591</v>
      </c>
      <c r="C275" s="21" t="s">
        <v>51</v>
      </c>
      <c r="D275" s="21" t="s">
        <v>98</v>
      </c>
      <c r="E275" s="20">
        <v>-24</v>
      </c>
      <c r="F275" s="20">
        <f t="shared" ref="F275:F276" si="69">K275-I275</f>
        <v>-25</v>
      </c>
      <c r="G275" s="20">
        <f t="shared" ref="G275:G276" si="70">L275-I275</f>
        <v>-25</v>
      </c>
      <c r="I275" s="21" t="s">
        <v>353</v>
      </c>
      <c r="J275" s="21" t="s">
        <v>49</v>
      </c>
      <c r="K275" s="21" t="s">
        <v>67</v>
      </c>
      <c r="L275" s="21" t="s">
        <v>67</v>
      </c>
    </row>
    <row r="276" spans="1:18" ht="38.25" x14ac:dyDescent="0.25">
      <c r="A276" s="6" t="s">
        <v>684</v>
      </c>
      <c r="B276" s="21" t="s">
        <v>591</v>
      </c>
      <c r="C276" s="21" t="s">
        <v>51</v>
      </c>
      <c r="D276" s="21" t="s">
        <v>126</v>
      </c>
      <c r="F276" s="20">
        <f t="shared" si="69"/>
        <v>32</v>
      </c>
      <c r="G276" s="20">
        <f t="shared" si="70"/>
        <v>32</v>
      </c>
      <c r="I276" s="21" t="s">
        <v>353</v>
      </c>
      <c r="K276" s="21" t="s">
        <v>390</v>
      </c>
      <c r="L276" s="21" t="s">
        <v>390</v>
      </c>
    </row>
    <row r="277" spans="1:18" ht="25.5" x14ac:dyDescent="0.25">
      <c r="A277" s="6" t="s">
        <v>284</v>
      </c>
      <c r="B277" s="21" t="s">
        <v>597</v>
      </c>
      <c r="C277" s="21" t="s">
        <v>599</v>
      </c>
      <c r="D277" s="21" t="s">
        <v>98</v>
      </c>
      <c r="E277" s="20">
        <v>-24</v>
      </c>
      <c r="F277" s="20">
        <f t="shared" si="67"/>
        <v>39</v>
      </c>
      <c r="G277" s="20">
        <f t="shared" si="68"/>
        <v>39</v>
      </c>
      <c r="I277" s="21" t="s">
        <v>374</v>
      </c>
      <c r="J277" s="21" t="s">
        <v>49</v>
      </c>
      <c r="K277" s="21" t="s">
        <v>390</v>
      </c>
      <c r="L277" s="21" t="s">
        <v>390</v>
      </c>
    </row>
    <row r="278" spans="1:18" x14ac:dyDescent="0.25">
      <c r="A278" s="6" t="s">
        <v>285</v>
      </c>
      <c r="B278" s="21" t="s">
        <v>614</v>
      </c>
      <c r="C278" s="21" t="s">
        <v>615</v>
      </c>
      <c r="D278" s="21" t="s">
        <v>337</v>
      </c>
      <c r="E278" s="20">
        <f t="shared" si="66"/>
        <v>-3</v>
      </c>
      <c r="F278" s="20">
        <f t="shared" si="67"/>
        <v>9</v>
      </c>
      <c r="G278" s="20">
        <f t="shared" si="68"/>
        <v>9</v>
      </c>
      <c r="I278" s="21" t="s">
        <v>55</v>
      </c>
      <c r="J278" s="21" t="s">
        <v>75</v>
      </c>
      <c r="K278" s="21" t="s">
        <v>124</v>
      </c>
      <c r="L278" s="21" t="s">
        <v>124</v>
      </c>
      <c r="M278" s="21" t="s">
        <v>530</v>
      </c>
    </row>
    <row r="279" spans="1:18" ht="25.5" x14ac:dyDescent="0.25">
      <c r="A279" s="6" t="s">
        <v>495</v>
      </c>
      <c r="B279" s="21" t="s">
        <v>588</v>
      </c>
      <c r="C279" s="21" t="s">
        <v>51</v>
      </c>
      <c r="D279" s="21" t="s">
        <v>337</v>
      </c>
      <c r="E279" s="20">
        <f t="shared" si="66"/>
        <v>-37</v>
      </c>
      <c r="F279" s="20">
        <f t="shared" si="67"/>
        <v>2</v>
      </c>
      <c r="G279" s="20">
        <f t="shared" si="68"/>
        <v>2</v>
      </c>
      <c r="I279" s="21" t="s">
        <v>55</v>
      </c>
      <c r="K279" s="21" t="s">
        <v>106</v>
      </c>
      <c r="L279" s="21" t="s">
        <v>106</v>
      </c>
      <c r="M279" s="21" t="s">
        <v>530</v>
      </c>
    </row>
    <row r="280" spans="1:18" ht="25.5" x14ac:dyDescent="0.25">
      <c r="A280" s="6" t="s">
        <v>472</v>
      </c>
      <c r="B280" s="21" t="s">
        <v>588</v>
      </c>
      <c r="C280" s="21" t="s">
        <v>36</v>
      </c>
      <c r="D280" s="21" t="s">
        <v>42</v>
      </c>
      <c r="E280" s="20">
        <f t="shared" si="66"/>
        <v>-3</v>
      </c>
      <c r="F280" s="20">
        <f t="shared" si="67"/>
        <v>9</v>
      </c>
      <c r="G280" s="20">
        <f t="shared" si="68"/>
        <v>9</v>
      </c>
      <c r="I280" s="21" t="s">
        <v>55</v>
      </c>
      <c r="J280" s="21" t="s">
        <v>75</v>
      </c>
      <c r="K280" s="21" t="s">
        <v>124</v>
      </c>
      <c r="L280" s="21" t="s">
        <v>124</v>
      </c>
      <c r="M280" s="21" t="s">
        <v>529</v>
      </c>
    </row>
    <row r="281" spans="1:18" ht="25.5" x14ac:dyDescent="0.25">
      <c r="A281" s="6" t="s">
        <v>286</v>
      </c>
      <c r="B281" s="21" t="s">
        <v>597</v>
      </c>
      <c r="C281" s="21" t="s">
        <v>599</v>
      </c>
      <c r="D281" s="21" t="s">
        <v>74</v>
      </c>
      <c r="E281" s="20">
        <v>-24</v>
      </c>
      <c r="F281" s="20">
        <f t="shared" si="67"/>
        <v>32</v>
      </c>
      <c r="G281" s="20">
        <f t="shared" si="68"/>
        <v>32</v>
      </c>
      <c r="I281" s="21" t="s">
        <v>460</v>
      </c>
      <c r="J281" s="21" t="s">
        <v>57</v>
      </c>
      <c r="K281" s="21" t="s">
        <v>498</v>
      </c>
      <c r="L281" s="21" t="s">
        <v>498</v>
      </c>
      <c r="M281" s="21" t="s">
        <v>523</v>
      </c>
      <c r="R281" s="21" t="s">
        <v>494</v>
      </c>
    </row>
    <row r="282" spans="1:18" ht="38.25" x14ac:dyDescent="0.25">
      <c r="A282" s="6" t="s">
        <v>496</v>
      </c>
      <c r="B282" s="21" t="s">
        <v>591</v>
      </c>
      <c r="C282" s="21" t="s">
        <v>51</v>
      </c>
      <c r="D282" s="21" t="s">
        <v>74</v>
      </c>
      <c r="E282" s="20">
        <v>-24</v>
      </c>
      <c r="I282" s="21" t="s">
        <v>460</v>
      </c>
      <c r="J282" s="21" t="s">
        <v>57</v>
      </c>
      <c r="M282" s="21" t="s">
        <v>523</v>
      </c>
    </row>
    <row r="283" spans="1:18" ht="38.25" x14ac:dyDescent="0.25">
      <c r="A283" s="6" t="s">
        <v>497</v>
      </c>
      <c r="B283" s="21" t="s">
        <v>591</v>
      </c>
      <c r="C283" s="21" t="s">
        <v>51</v>
      </c>
      <c r="D283" s="21" t="s">
        <v>59</v>
      </c>
      <c r="F283" s="20">
        <v>32</v>
      </c>
      <c r="G283" s="20">
        <v>32</v>
      </c>
      <c r="I283" s="21" t="s">
        <v>440</v>
      </c>
      <c r="K283" s="21" t="s">
        <v>498</v>
      </c>
      <c r="L283" s="21" t="s">
        <v>498</v>
      </c>
    </row>
    <row r="284" spans="1:18" ht="25.5" x14ac:dyDescent="0.25">
      <c r="A284" s="6" t="s">
        <v>499</v>
      </c>
      <c r="B284" s="21" t="s">
        <v>597</v>
      </c>
      <c r="C284" s="21" t="s">
        <v>599</v>
      </c>
      <c r="D284" s="21" t="s">
        <v>74</v>
      </c>
      <c r="E284" s="20">
        <v>-24</v>
      </c>
      <c r="F284" s="20">
        <f t="shared" ref="F284" si="71">K284-I284</f>
        <v>39</v>
      </c>
      <c r="G284" s="20">
        <f t="shared" ref="G284" si="72">L284-I284</f>
        <v>39</v>
      </c>
      <c r="I284" s="21" t="s">
        <v>66</v>
      </c>
      <c r="J284" s="21" t="s">
        <v>57</v>
      </c>
      <c r="K284" s="21" t="s">
        <v>498</v>
      </c>
      <c r="L284" s="21" t="s">
        <v>498</v>
      </c>
    </row>
    <row r="285" spans="1:18" x14ac:dyDescent="0.25">
      <c r="A285" s="6" t="s">
        <v>287</v>
      </c>
      <c r="B285" s="21" t="s">
        <v>587</v>
      </c>
      <c r="C285" s="21" t="s">
        <v>52</v>
      </c>
      <c r="E285" s="20">
        <f t="shared" ref="E285:E293" si="73">J285-I285</f>
        <v>0</v>
      </c>
      <c r="F285" s="20">
        <f t="shared" ref="F285:F293" si="74">K285-I285</f>
        <v>0</v>
      </c>
      <c r="G285" s="20">
        <f t="shared" ref="G285:G293" si="75">L285-I285</f>
        <v>0</v>
      </c>
    </row>
    <row r="286" spans="1:18" x14ac:dyDescent="0.25">
      <c r="A286" s="6" t="s">
        <v>288</v>
      </c>
      <c r="B286" s="21" t="s">
        <v>587</v>
      </c>
      <c r="C286" s="21" t="s">
        <v>613</v>
      </c>
      <c r="D286" s="21" t="s">
        <v>61</v>
      </c>
      <c r="E286" s="20">
        <f t="shared" si="73"/>
        <v>0</v>
      </c>
      <c r="F286" s="20">
        <f t="shared" si="74"/>
        <v>7</v>
      </c>
      <c r="G286" s="20">
        <f t="shared" si="75"/>
        <v>7</v>
      </c>
      <c r="I286" s="21" t="s">
        <v>55</v>
      </c>
      <c r="J286" s="21" t="s">
        <v>55</v>
      </c>
      <c r="K286" s="21" t="s">
        <v>49</v>
      </c>
      <c r="L286" s="21" t="s">
        <v>49</v>
      </c>
    </row>
    <row r="287" spans="1:18" x14ac:dyDescent="0.25">
      <c r="A287" s="6" t="s">
        <v>289</v>
      </c>
      <c r="B287" s="21" t="s">
        <v>591</v>
      </c>
      <c r="C287" s="21" t="s">
        <v>90</v>
      </c>
      <c r="D287" s="21" t="s">
        <v>68</v>
      </c>
      <c r="E287" s="20">
        <f t="shared" si="73"/>
        <v>-14</v>
      </c>
      <c r="F287" s="20">
        <f t="shared" si="74"/>
        <v>7</v>
      </c>
      <c r="G287" s="20">
        <f t="shared" si="75"/>
        <v>7</v>
      </c>
      <c r="I287" s="21" t="s">
        <v>40</v>
      </c>
      <c r="J287" s="21" t="s">
        <v>377</v>
      </c>
      <c r="K287" s="21" t="s">
        <v>56</v>
      </c>
      <c r="L287" s="21" t="s">
        <v>56</v>
      </c>
    </row>
    <row r="288" spans="1:18" x14ac:dyDescent="0.25">
      <c r="A288" s="6" t="s">
        <v>290</v>
      </c>
      <c r="E288" s="20" t="s">
        <v>670</v>
      </c>
      <c r="F288" s="20">
        <v>35</v>
      </c>
      <c r="I288" s="21" t="s">
        <v>126</v>
      </c>
    </row>
    <row r="289" spans="1:17" ht="25.5" x14ac:dyDescent="0.25">
      <c r="A289" s="6" t="s">
        <v>291</v>
      </c>
      <c r="B289" s="21" t="s">
        <v>588</v>
      </c>
      <c r="C289" s="21" t="s">
        <v>52</v>
      </c>
      <c r="D289" s="21" t="s">
        <v>42</v>
      </c>
      <c r="E289" s="20">
        <f t="shared" si="73"/>
        <v>-13</v>
      </c>
      <c r="F289" s="20">
        <f t="shared" si="74"/>
        <v>13</v>
      </c>
      <c r="G289" s="20">
        <f t="shared" si="75"/>
        <v>13</v>
      </c>
      <c r="I289" s="21" t="s">
        <v>118</v>
      </c>
      <c r="J289" s="21" t="s">
        <v>75</v>
      </c>
      <c r="K289" s="21" t="s">
        <v>95</v>
      </c>
      <c r="L289" s="21" t="s">
        <v>95</v>
      </c>
    </row>
    <row r="290" spans="1:17" x14ac:dyDescent="0.25">
      <c r="A290" s="6" t="s">
        <v>292</v>
      </c>
      <c r="D290" s="21" t="s">
        <v>339</v>
      </c>
      <c r="I290" s="21" t="s">
        <v>339</v>
      </c>
      <c r="Q290" s="21" t="s">
        <v>680</v>
      </c>
    </row>
    <row r="291" spans="1:17" ht="25.5" x14ac:dyDescent="0.25">
      <c r="A291" s="6" t="s">
        <v>293</v>
      </c>
      <c r="B291" s="21" t="s">
        <v>595</v>
      </c>
      <c r="C291" s="21" t="s">
        <v>51</v>
      </c>
      <c r="D291" s="21" t="s">
        <v>33</v>
      </c>
      <c r="E291" s="20">
        <f t="shared" si="73"/>
        <v>-45</v>
      </c>
      <c r="F291" s="20">
        <f t="shared" si="74"/>
        <v>-5</v>
      </c>
      <c r="G291" s="20">
        <f t="shared" si="75"/>
        <v>-5</v>
      </c>
      <c r="I291" s="21" t="s">
        <v>66</v>
      </c>
      <c r="J291" s="21" t="s">
        <v>79</v>
      </c>
      <c r="K291" s="21" t="s">
        <v>440</v>
      </c>
      <c r="L291" s="21" t="s">
        <v>440</v>
      </c>
      <c r="M291" s="21" t="s">
        <v>520</v>
      </c>
    </row>
    <row r="292" spans="1:17" ht="25.5" x14ac:dyDescent="0.25">
      <c r="A292" s="6" t="s">
        <v>294</v>
      </c>
      <c r="B292" s="21" t="s">
        <v>595</v>
      </c>
      <c r="C292" s="21" t="s">
        <v>51</v>
      </c>
      <c r="D292" s="21" t="s">
        <v>42</v>
      </c>
      <c r="E292" s="20">
        <f t="shared" si="73"/>
        <v>-13</v>
      </c>
      <c r="F292" s="20">
        <f t="shared" si="74"/>
        <v>-2</v>
      </c>
      <c r="G292" s="20">
        <f t="shared" si="75"/>
        <v>8</v>
      </c>
      <c r="I292" s="21" t="s">
        <v>118</v>
      </c>
      <c r="J292" s="21" t="s">
        <v>75</v>
      </c>
      <c r="K292" s="21" t="s">
        <v>62</v>
      </c>
      <c r="L292" s="21" t="s">
        <v>67</v>
      </c>
      <c r="M292" s="21" t="s">
        <v>520</v>
      </c>
    </row>
    <row r="293" spans="1:17" ht="38.25" x14ac:dyDescent="0.25">
      <c r="A293" s="6" t="s">
        <v>295</v>
      </c>
      <c r="B293" s="21" t="s">
        <v>591</v>
      </c>
      <c r="C293" s="21" t="s">
        <v>52</v>
      </c>
      <c r="D293" s="21" t="s">
        <v>42</v>
      </c>
      <c r="E293" s="20">
        <f t="shared" si="73"/>
        <v>-2</v>
      </c>
      <c r="F293" s="20">
        <f t="shared" si="74"/>
        <v>9</v>
      </c>
      <c r="G293" s="20">
        <f t="shared" si="75"/>
        <v>19</v>
      </c>
      <c r="I293" s="21" t="s">
        <v>33</v>
      </c>
      <c r="J293" s="21" t="s">
        <v>75</v>
      </c>
      <c r="K293" s="21" t="s">
        <v>62</v>
      </c>
      <c r="L293" s="21" t="s">
        <v>67</v>
      </c>
      <c r="M293" s="21" t="s">
        <v>520</v>
      </c>
    </row>
    <row r="295" spans="1:17" x14ac:dyDescent="0.25">
      <c r="A295" s="19" t="s">
        <v>271</v>
      </c>
    </row>
    <row r="296" spans="1:17" x14ac:dyDescent="0.25">
      <c r="A296" s="22" t="s">
        <v>100</v>
      </c>
    </row>
    <row r="297" spans="1:17" x14ac:dyDescent="0.25">
      <c r="A297" s="4" t="s">
        <v>0</v>
      </c>
    </row>
    <row r="298" spans="1:17" x14ac:dyDescent="0.25">
      <c r="A298" s="6" t="s">
        <v>296</v>
      </c>
      <c r="D298" s="21" t="s">
        <v>101</v>
      </c>
    </row>
    <row r="299" spans="1:17" x14ac:dyDescent="0.25">
      <c r="A299" s="6" t="s">
        <v>297</v>
      </c>
      <c r="D299" s="21" t="s">
        <v>49</v>
      </c>
    </row>
    <row r="300" spans="1:17" x14ac:dyDescent="0.25">
      <c r="A300" s="6" t="s">
        <v>298</v>
      </c>
    </row>
    <row r="301" spans="1:17" x14ac:dyDescent="0.25">
      <c r="A301" s="6" t="s">
        <v>299</v>
      </c>
      <c r="B301" s="21" t="s">
        <v>591</v>
      </c>
      <c r="C301" s="21" t="s">
        <v>51</v>
      </c>
      <c r="D301" s="21" t="s">
        <v>122</v>
      </c>
      <c r="E301" s="20">
        <f t="shared" ref="E301:E327" si="76">J301-I301</f>
        <v>-12</v>
      </c>
      <c r="F301" s="20">
        <f t="shared" ref="F301:F325" si="77">K301-I301</f>
        <v>-1</v>
      </c>
      <c r="G301" s="20">
        <f t="shared" ref="G301:G325" si="78">L301-I301</f>
        <v>4</v>
      </c>
      <c r="I301" s="21" t="s">
        <v>124</v>
      </c>
      <c r="J301" s="21" t="s">
        <v>75</v>
      </c>
      <c r="K301" s="21" t="s">
        <v>62</v>
      </c>
      <c r="L301" s="21" t="s">
        <v>339</v>
      </c>
      <c r="M301" s="21" t="s">
        <v>520</v>
      </c>
      <c r="O301" s="20" t="s">
        <v>520</v>
      </c>
    </row>
    <row r="302" spans="1:17" x14ac:dyDescent="0.25">
      <c r="A302" s="6" t="s">
        <v>300</v>
      </c>
      <c r="B302" s="21" t="s">
        <v>588</v>
      </c>
      <c r="C302" s="21" t="s">
        <v>90</v>
      </c>
      <c r="D302" s="21" t="s">
        <v>124</v>
      </c>
      <c r="E302" s="20">
        <f t="shared" si="76"/>
        <v>-11</v>
      </c>
      <c r="F302" s="20">
        <f t="shared" si="77"/>
        <v>0</v>
      </c>
      <c r="G302" s="20">
        <f t="shared" si="78"/>
        <v>0</v>
      </c>
      <c r="I302" s="21" t="s">
        <v>57</v>
      </c>
      <c r="J302" s="21" t="s">
        <v>39</v>
      </c>
      <c r="K302" s="21" t="s">
        <v>57</v>
      </c>
      <c r="L302" s="21" t="s">
        <v>57</v>
      </c>
      <c r="M302" s="21" t="s">
        <v>528</v>
      </c>
      <c r="O302" s="20" t="s">
        <v>528</v>
      </c>
    </row>
    <row r="303" spans="1:17" ht="25.5" x14ac:dyDescent="0.25">
      <c r="A303" s="6" t="s">
        <v>301</v>
      </c>
      <c r="B303" s="21" t="s">
        <v>588</v>
      </c>
      <c r="C303" s="21" t="s">
        <v>90</v>
      </c>
      <c r="D303" s="21" t="s">
        <v>124</v>
      </c>
      <c r="E303" s="20">
        <f t="shared" si="76"/>
        <v>-12</v>
      </c>
      <c r="F303" s="20">
        <f t="shared" si="77"/>
        <v>-1</v>
      </c>
      <c r="G303" s="20">
        <f t="shared" si="78"/>
        <v>-1</v>
      </c>
      <c r="I303" s="21" t="s">
        <v>398</v>
      </c>
      <c r="J303" s="21" t="s">
        <v>39</v>
      </c>
      <c r="K303" s="21" t="s">
        <v>57</v>
      </c>
      <c r="L303" s="21" t="s">
        <v>57</v>
      </c>
    </row>
    <row r="304" spans="1:17" x14ac:dyDescent="0.25">
      <c r="A304" s="6" t="s">
        <v>302</v>
      </c>
      <c r="B304" s="21" t="s">
        <v>587</v>
      </c>
      <c r="C304" s="21" t="s">
        <v>90</v>
      </c>
      <c r="D304" s="21" t="s">
        <v>71</v>
      </c>
      <c r="E304" s="20">
        <f t="shared" si="76"/>
        <v>-6</v>
      </c>
      <c r="F304" s="20">
        <f t="shared" si="77"/>
        <v>5</v>
      </c>
      <c r="G304" s="20">
        <f t="shared" si="78"/>
        <v>56</v>
      </c>
      <c r="I304" s="21" t="s">
        <v>357</v>
      </c>
      <c r="J304" s="21" t="s">
        <v>59</v>
      </c>
      <c r="K304" s="21" t="s">
        <v>86</v>
      </c>
      <c r="L304" s="21" t="s">
        <v>475</v>
      </c>
    </row>
    <row r="305" spans="1:21" x14ac:dyDescent="0.25">
      <c r="A305" s="6" t="s">
        <v>303</v>
      </c>
      <c r="B305" s="21" t="s">
        <v>588</v>
      </c>
      <c r="C305" s="21" t="s">
        <v>90</v>
      </c>
      <c r="D305" s="21" t="s">
        <v>61</v>
      </c>
      <c r="E305" s="20">
        <f t="shared" si="76"/>
        <v>-7</v>
      </c>
      <c r="F305" s="20">
        <f t="shared" si="77"/>
        <v>4</v>
      </c>
      <c r="G305" s="20">
        <f t="shared" si="78"/>
        <v>4</v>
      </c>
      <c r="I305" s="21" t="s">
        <v>62</v>
      </c>
      <c r="J305" s="21" t="s">
        <v>363</v>
      </c>
      <c r="K305" s="21" t="s">
        <v>48</v>
      </c>
      <c r="L305" s="21" t="s">
        <v>48</v>
      </c>
      <c r="M305" s="21" t="s">
        <v>527</v>
      </c>
      <c r="O305" s="20" t="s">
        <v>527</v>
      </c>
    </row>
    <row r="306" spans="1:21" x14ac:dyDescent="0.25">
      <c r="A306" s="6" t="s">
        <v>304</v>
      </c>
      <c r="B306" s="21" t="s">
        <v>595</v>
      </c>
      <c r="C306" s="21" t="s">
        <v>90</v>
      </c>
      <c r="D306" s="21" t="s">
        <v>71</v>
      </c>
      <c r="E306" s="20">
        <f t="shared" si="76"/>
        <v>-12</v>
      </c>
      <c r="F306" s="20">
        <v>13</v>
      </c>
      <c r="G306" s="20">
        <v>13</v>
      </c>
      <c r="I306" s="21" t="s">
        <v>85</v>
      </c>
      <c r="J306" s="21" t="s">
        <v>59</v>
      </c>
      <c r="K306" s="21" t="s">
        <v>404</v>
      </c>
      <c r="L306" s="21" t="s">
        <v>404</v>
      </c>
      <c r="Q306" s="21" t="s">
        <v>567</v>
      </c>
      <c r="R306" s="21" t="s">
        <v>566</v>
      </c>
      <c r="T306" s="28">
        <v>27</v>
      </c>
      <c r="U306" s="33">
        <v>57</v>
      </c>
    </row>
    <row r="307" spans="1:21" ht="25.5" x14ac:dyDescent="0.25">
      <c r="A307" s="6" t="s">
        <v>305</v>
      </c>
      <c r="B307" s="21" t="s">
        <v>588</v>
      </c>
      <c r="C307" s="21" t="s">
        <v>38</v>
      </c>
      <c r="D307" s="21" t="s">
        <v>339</v>
      </c>
      <c r="E307" s="20">
        <f t="shared" si="76"/>
        <v>-14</v>
      </c>
      <c r="F307" s="20">
        <f t="shared" si="77"/>
        <v>-2</v>
      </c>
      <c r="G307" s="20">
        <f t="shared" si="78"/>
        <v>-2</v>
      </c>
      <c r="I307" s="21" t="s">
        <v>340</v>
      </c>
      <c r="J307" s="21" t="s">
        <v>111</v>
      </c>
      <c r="K307" s="21" t="s">
        <v>353</v>
      </c>
      <c r="L307" s="21" t="s">
        <v>353</v>
      </c>
      <c r="Q307" s="21" t="s">
        <v>567</v>
      </c>
      <c r="T307" s="28">
        <v>25</v>
      </c>
      <c r="U307" s="33">
        <v>59</v>
      </c>
    </row>
    <row r="308" spans="1:21" x14ac:dyDescent="0.25">
      <c r="A308" s="6" t="s">
        <v>306</v>
      </c>
      <c r="B308" s="21" t="s">
        <v>588</v>
      </c>
      <c r="C308" s="21" t="s">
        <v>51</v>
      </c>
      <c r="D308" s="21" t="s">
        <v>346</v>
      </c>
      <c r="E308" s="20">
        <f t="shared" si="76"/>
        <v>-23</v>
      </c>
      <c r="F308" s="20">
        <f t="shared" si="77"/>
        <v>-12</v>
      </c>
      <c r="G308" s="20">
        <f t="shared" si="78"/>
        <v>-12</v>
      </c>
      <c r="I308" s="21" t="s">
        <v>459</v>
      </c>
      <c r="J308" s="21" t="s">
        <v>378</v>
      </c>
      <c r="K308" s="21" t="s">
        <v>343</v>
      </c>
      <c r="L308" s="21" t="s">
        <v>343</v>
      </c>
      <c r="M308" s="21" t="s">
        <v>526</v>
      </c>
      <c r="O308" s="20" t="s">
        <v>526</v>
      </c>
    </row>
    <row r="309" spans="1:21" x14ac:dyDescent="0.25">
      <c r="A309" s="6" t="s">
        <v>307</v>
      </c>
      <c r="B309" s="21" t="s">
        <v>591</v>
      </c>
      <c r="C309" s="21" t="s">
        <v>42</v>
      </c>
      <c r="D309" s="21" t="s">
        <v>42</v>
      </c>
      <c r="E309" s="20">
        <f t="shared" si="76"/>
        <v>-15</v>
      </c>
      <c r="F309" s="20">
        <f t="shared" si="77"/>
        <v>1</v>
      </c>
      <c r="G309" s="20">
        <f t="shared" si="78"/>
        <v>1</v>
      </c>
      <c r="I309" s="21" t="s">
        <v>48</v>
      </c>
      <c r="J309" s="21" t="s">
        <v>75</v>
      </c>
      <c r="K309" s="21" t="s">
        <v>339</v>
      </c>
      <c r="L309" s="21" t="s">
        <v>339</v>
      </c>
    </row>
    <row r="310" spans="1:21" ht="25.5" x14ac:dyDescent="0.25">
      <c r="A310" s="6" t="s">
        <v>308</v>
      </c>
      <c r="B310" s="21" t="s">
        <v>588</v>
      </c>
      <c r="C310" s="21" t="s">
        <v>35</v>
      </c>
      <c r="D310" s="21" t="s">
        <v>342</v>
      </c>
      <c r="E310" s="20">
        <f t="shared" si="76"/>
        <v>-6</v>
      </c>
      <c r="F310" s="20">
        <f t="shared" si="77"/>
        <v>6</v>
      </c>
      <c r="G310" s="20">
        <f t="shared" si="78"/>
        <v>6</v>
      </c>
      <c r="I310" s="21" t="s">
        <v>340</v>
      </c>
      <c r="J310" s="21" t="s">
        <v>398</v>
      </c>
      <c r="K310" s="21" t="s">
        <v>404</v>
      </c>
      <c r="L310" s="21" t="s">
        <v>404</v>
      </c>
    </row>
    <row r="311" spans="1:21" x14ac:dyDescent="0.25">
      <c r="A311" s="6" t="s">
        <v>309</v>
      </c>
      <c r="B311" s="21" t="s">
        <v>588</v>
      </c>
      <c r="C311" s="21" t="s">
        <v>356</v>
      </c>
      <c r="D311" s="21" t="s">
        <v>122</v>
      </c>
      <c r="E311" s="20">
        <f t="shared" si="76"/>
        <v>-24</v>
      </c>
      <c r="F311" s="20">
        <f t="shared" si="77"/>
        <v>8</v>
      </c>
      <c r="G311" s="20">
        <f t="shared" si="78"/>
        <v>8</v>
      </c>
      <c r="I311" s="21" t="s">
        <v>79</v>
      </c>
      <c r="J311" s="21" t="s">
        <v>126</v>
      </c>
      <c r="K311" s="21" t="s">
        <v>428</v>
      </c>
      <c r="L311" s="21" t="s">
        <v>428</v>
      </c>
      <c r="M311" s="21" t="s">
        <v>525</v>
      </c>
      <c r="O311" s="20" t="s">
        <v>525</v>
      </c>
    </row>
    <row r="312" spans="1:21" x14ac:dyDescent="0.25">
      <c r="A312" s="6" t="s">
        <v>310</v>
      </c>
      <c r="B312" s="21" t="s">
        <v>597</v>
      </c>
      <c r="C312" s="21" t="s">
        <v>616</v>
      </c>
      <c r="D312" s="21" t="s">
        <v>47</v>
      </c>
      <c r="E312" s="20">
        <f t="shared" si="76"/>
        <v>1</v>
      </c>
      <c r="F312" s="20">
        <f t="shared" si="77"/>
        <v>60</v>
      </c>
      <c r="G312" s="20">
        <f t="shared" si="78"/>
        <v>60</v>
      </c>
      <c r="I312" s="21" t="s">
        <v>95</v>
      </c>
      <c r="J312" s="21" t="s">
        <v>56</v>
      </c>
      <c r="K312" s="21" t="s">
        <v>423</v>
      </c>
      <c r="L312" s="21" t="s">
        <v>423</v>
      </c>
      <c r="R312" s="21" t="s">
        <v>422</v>
      </c>
    </row>
    <row r="313" spans="1:21" ht="38.25" x14ac:dyDescent="0.25">
      <c r="A313" s="6" t="s">
        <v>418</v>
      </c>
      <c r="B313" s="21" t="s">
        <v>591</v>
      </c>
      <c r="C313" s="21" t="s">
        <v>110</v>
      </c>
      <c r="D313" s="21" t="s">
        <v>47</v>
      </c>
      <c r="E313" s="20">
        <f t="shared" si="76"/>
        <v>-27</v>
      </c>
      <c r="F313" s="20">
        <f t="shared" si="77"/>
        <v>6</v>
      </c>
      <c r="G313" s="20">
        <f t="shared" si="78"/>
        <v>6</v>
      </c>
      <c r="I313" s="21" t="s">
        <v>95</v>
      </c>
      <c r="J313" s="21" t="s">
        <v>35</v>
      </c>
      <c r="K313" s="21" t="s">
        <v>59</v>
      </c>
      <c r="L313" s="21" t="s">
        <v>59</v>
      </c>
    </row>
    <row r="314" spans="1:21" ht="25.5" x14ac:dyDescent="0.25">
      <c r="A314" s="6" t="s">
        <v>419</v>
      </c>
      <c r="B314" s="21" t="s">
        <v>591</v>
      </c>
      <c r="C314" s="21" t="s">
        <v>110</v>
      </c>
      <c r="D314" s="21" t="s">
        <v>37</v>
      </c>
      <c r="E314" s="20">
        <f t="shared" si="76"/>
        <v>0</v>
      </c>
      <c r="F314" s="20">
        <f t="shared" si="77"/>
        <v>59</v>
      </c>
      <c r="G314" s="20">
        <f t="shared" si="78"/>
        <v>59</v>
      </c>
      <c r="I314" s="21" t="s">
        <v>95</v>
      </c>
      <c r="J314" s="21" t="s">
        <v>95</v>
      </c>
      <c r="K314" s="21" t="s">
        <v>87</v>
      </c>
      <c r="L314" s="21" t="s">
        <v>87</v>
      </c>
      <c r="M314" s="21" t="s">
        <v>695</v>
      </c>
    </row>
    <row r="315" spans="1:21" ht="25.5" x14ac:dyDescent="0.25">
      <c r="A315" s="6" t="s">
        <v>311</v>
      </c>
      <c r="B315" s="21" t="s">
        <v>597</v>
      </c>
      <c r="C315" s="21" t="s">
        <v>599</v>
      </c>
      <c r="D315" s="21" t="s">
        <v>692</v>
      </c>
      <c r="E315" s="20">
        <v>-24</v>
      </c>
      <c r="F315" s="20">
        <f t="shared" si="77"/>
        <v>32</v>
      </c>
      <c r="G315" s="20">
        <f t="shared" si="78"/>
        <v>32</v>
      </c>
      <c r="H315" s="20" t="s">
        <v>693</v>
      </c>
      <c r="I315" s="21" t="s">
        <v>688</v>
      </c>
      <c r="J315" s="21" t="s">
        <v>352</v>
      </c>
      <c r="K315" s="21" t="s">
        <v>477</v>
      </c>
      <c r="L315" s="21" t="s">
        <v>477</v>
      </c>
      <c r="M315" s="21" t="s">
        <v>694</v>
      </c>
    </row>
    <row r="316" spans="1:21" x14ac:dyDescent="0.25">
      <c r="A316" s="6" t="s">
        <v>104</v>
      </c>
      <c r="B316" s="21" t="s">
        <v>588</v>
      </c>
      <c r="C316" s="21" t="s">
        <v>61</v>
      </c>
      <c r="D316" s="21" t="s">
        <v>36</v>
      </c>
      <c r="E316" s="20">
        <f t="shared" si="76"/>
        <v>-13</v>
      </c>
      <c r="F316" s="20">
        <f t="shared" si="77"/>
        <v>0</v>
      </c>
      <c r="G316" s="20">
        <f t="shared" si="78"/>
        <v>-5</v>
      </c>
      <c r="I316" s="21" t="s">
        <v>62</v>
      </c>
      <c r="J316" s="21" t="s">
        <v>38</v>
      </c>
      <c r="K316" s="21" t="s">
        <v>62</v>
      </c>
      <c r="L316" s="21" t="s">
        <v>377</v>
      </c>
      <c r="M316" s="21" t="s">
        <v>524</v>
      </c>
      <c r="O316" s="20" t="s">
        <v>524</v>
      </c>
    </row>
    <row r="317" spans="1:21" ht="25.5" x14ac:dyDescent="0.25">
      <c r="A317" s="6" t="s">
        <v>312</v>
      </c>
      <c r="B317" s="21" t="s">
        <v>595</v>
      </c>
      <c r="C317" s="21" t="s">
        <v>356</v>
      </c>
      <c r="D317" s="21" t="s">
        <v>74</v>
      </c>
      <c r="E317" s="20">
        <f t="shared" si="76"/>
        <v>-7</v>
      </c>
      <c r="F317" s="20">
        <f t="shared" si="77"/>
        <v>20</v>
      </c>
      <c r="G317" s="20">
        <f t="shared" si="78"/>
        <v>20</v>
      </c>
      <c r="I317" s="21" t="s">
        <v>119</v>
      </c>
      <c r="J317" s="21" t="s">
        <v>123</v>
      </c>
      <c r="K317" s="21" t="s">
        <v>115</v>
      </c>
      <c r="L317" s="21" t="s">
        <v>115</v>
      </c>
      <c r="M317" s="21" t="s">
        <v>573</v>
      </c>
      <c r="O317" s="20" t="s">
        <v>573</v>
      </c>
    </row>
    <row r="318" spans="1:21" ht="25.5" x14ac:dyDescent="0.25">
      <c r="A318" s="6" t="s">
        <v>401</v>
      </c>
      <c r="B318" s="21" t="s">
        <v>588</v>
      </c>
      <c r="C318" s="21" t="s">
        <v>90</v>
      </c>
      <c r="D318" s="21" t="s">
        <v>40</v>
      </c>
      <c r="E318" s="20">
        <f t="shared" si="76"/>
        <v>1</v>
      </c>
      <c r="F318" s="20">
        <f t="shared" si="77"/>
        <v>12</v>
      </c>
      <c r="G318" s="20">
        <f t="shared" si="78"/>
        <v>12</v>
      </c>
      <c r="I318" s="21" t="s">
        <v>434</v>
      </c>
      <c r="J318" s="21" t="s">
        <v>357</v>
      </c>
      <c r="K318" s="21" t="s">
        <v>345</v>
      </c>
      <c r="L318" s="21" t="s">
        <v>345</v>
      </c>
    </row>
    <row r="319" spans="1:21" x14ac:dyDescent="0.25">
      <c r="A319" s="6" t="s">
        <v>313</v>
      </c>
      <c r="B319" s="21" t="s">
        <v>588</v>
      </c>
      <c r="C319" s="21" t="s">
        <v>371</v>
      </c>
      <c r="D319" s="21" t="s">
        <v>90</v>
      </c>
      <c r="E319" s="20">
        <f t="shared" si="76"/>
        <v>-13</v>
      </c>
      <c r="F319" s="20">
        <f t="shared" si="77"/>
        <v>3</v>
      </c>
      <c r="G319" s="20">
        <f t="shared" si="78"/>
        <v>5</v>
      </c>
      <c r="I319" s="21" t="s">
        <v>48</v>
      </c>
      <c r="J319" s="21" t="s">
        <v>33</v>
      </c>
      <c r="K319" s="21" t="s">
        <v>346</v>
      </c>
      <c r="L319" s="21" t="s">
        <v>40</v>
      </c>
    </row>
    <row r="320" spans="1:21" ht="25.5" x14ac:dyDescent="0.25">
      <c r="A320" s="6" t="s">
        <v>473</v>
      </c>
      <c r="B320" s="21" t="s">
        <v>588</v>
      </c>
      <c r="C320" s="21" t="s">
        <v>36</v>
      </c>
      <c r="D320" s="21" t="s">
        <v>55</v>
      </c>
      <c r="E320" s="20">
        <f t="shared" si="76"/>
        <v>-13</v>
      </c>
      <c r="F320" s="20">
        <f t="shared" si="77"/>
        <v>-1</v>
      </c>
      <c r="G320" s="20">
        <f t="shared" si="78"/>
        <v>-1</v>
      </c>
      <c r="I320" s="21" t="s">
        <v>111</v>
      </c>
      <c r="J320" s="21" t="s">
        <v>67</v>
      </c>
      <c r="K320" s="21" t="s">
        <v>428</v>
      </c>
      <c r="L320" s="21" t="s">
        <v>428</v>
      </c>
      <c r="M320" s="21" t="s">
        <v>522</v>
      </c>
      <c r="O320" s="20" t="s">
        <v>522</v>
      </c>
    </row>
    <row r="321" spans="1:23" x14ac:dyDescent="0.25">
      <c r="A321" s="6" t="s">
        <v>314</v>
      </c>
      <c r="B321" s="21" t="s">
        <v>595</v>
      </c>
      <c r="C321" s="21" t="s">
        <v>356</v>
      </c>
      <c r="D321" s="21" t="s">
        <v>126</v>
      </c>
      <c r="E321" s="20">
        <f t="shared" si="76"/>
        <v>-7</v>
      </c>
      <c r="F321" s="20">
        <f t="shared" si="77"/>
        <v>20</v>
      </c>
      <c r="G321" s="20">
        <f t="shared" si="78"/>
        <v>20</v>
      </c>
      <c r="I321" s="21" t="s">
        <v>39</v>
      </c>
      <c r="J321" s="21" t="s">
        <v>74</v>
      </c>
      <c r="K321" s="21" t="s">
        <v>403</v>
      </c>
      <c r="L321" s="21" t="s">
        <v>403</v>
      </c>
    </row>
    <row r="322" spans="1:23" ht="25.5" x14ac:dyDescent="0.25">
      <c r="A322" s="6" t="s">
        <v>315</v>
      </c>
      <c r="E322" s="20">
        <f t="shared" si="76"/>
        <v>-46</v>
      </c>
      <c r="F322" s="20">
        <f t="shared" si="77"/>
        <v>-46</v>
      </c>
      <c r="G322" s="20">
        <f t="shared" si="78"/>
        <v>-46</v>
      </c>
      <c r="I322" s="21" t="s">
        <v>124</v>
      </c>
    </row>
    <row r="323" spans="1:23" ht="25.5" x14ac:dyDescent="0.25">
      <c r="A323" s="6" t="s">
        <v>316</v>
      </c>
      <c r="B323" s="21" t="s">
        <v>588</v>
      </c>
      <c r="C323" s="21" t="s">
        <v>90</v>
      </c>
      <c r="D323" s="21" t="s">
        <v>38</v>
      </c>
      <c r="E323" s="20">
        <f t="shared" si="76"/>
        <v>1</v>
      </c>
      <c r="F323" s="20">
        <f t="shared" si="77"/>
        <v>12</v>
      </c>
      <c r="G323" s="20">
        <f t="shared" si="78"/>
        <v>12</v>
      </c>
      <c r="I323" s="21" t="s">
        <v>48</v>
      </c>
      <c r="J323" s="21" t="s">
        <v>339</v>
      </c>
      <c r="K323" s="21" t="s">
        <v>56</v>
      </c>
      <c r="L323" s="21" t="s">
        <v>56</v>
      </c>
    </row>
    <row r="324" spans="1:23" ht="25.5" x14ac:dyDescent="0.25">
      <c r="A324" s="6" t="s">
        <v>317</v>
      </c>
      <c r="B324" s="21" t="s">
        <v>588</v>
      </c>
      <c r="C324" s="21" t="s">
        <v>356</v>
      </c>
      <c r="D324" s="21" t="s">
        <v>90</v>
      </c>
      <c r="E324" s="20">
        <f t="shared" si="76"/>
        <v>-13</v>
      </c>
      <c r="F324" s="20">
        <f t="shared" si="77"/>
        <v>-1</v>
      </c>
      <c r="G324" s="20">
        <f t="shared" si="78"/>
        <v>-1</v>
      </c>
      <c r="I324" s="21" t="s">
        <v>48</v>
      </c>
      <c r="J324" s="21" t="s">
        <v>33</v>
      </c>
      <c r="K324" s="21" t="s">
        <v>71</v>
      </c>
      <c r="L324" s="21" t="s">
        <v>71</v>
      </c>
      <c r="O324" s="20" t="s">
        <v>399</v>
      </c>
    </row>
    <row r="325" spans="1:23" ht="25.5" x14ac:dyDescent="0.25">
      <c r="A325" s="6" t="s">
        <v>492</v>
      </c>
      <c r="B325" s="21" t="s">
        <v>588</v>
      </c>
      <c r="C325" s="21" t="s">
        <v>90</v>
      </c>
      <c r="D325" s="21" t="s">
        <v>339</v>
      </c>
      <c r="E325" s="20">
        <f t="shared" si="76"/>
        <v>2</v>
      </c>
      <c r="F325" s="20">
        <f t="shared" si="77"/>
        <v>-17</v>
      </c>
      <c r="G325" s="20">
        <f t="shared" si="78"/>
        <v>-17</v>
      </c>
      <c r="I325" s="21" t="s">
        <v>365</v>
      </c>
      <c r="J325" s="21" t="s">
        <v>440</v>
      </c>
      <c r="K325" s="21" t="s">
        <v>353</v>
      </c>
      <c r="L325" s="21" t="s">
        <v>353</v>
      </c>
    </row>
    <row r="326" spans="1:23" ht="25.5" x14ac:dyDescent="0.25">
      <c r="A326" s="6" t="s">
        <v>493</v>
      </c>
      <c r="B326" s="21" t="s">
        <v>588</v>
      </c>
      <c r="C326" s="21" t="s">
        <v>90</v>
      </c>
      <c r="D326" s="21" t="s">
        <v>49</v>
      </c>
      <c r="E326" s="20">
        <f t="shared" ref="E326" si="79">J326-I326</f>
        <v>-3</v>
      </c>
      <c r="F326" s="20">
        <f t="shared" ref="F326" si="80">K326-I326</f>
        <v>-22</v>
      </c>
      <c r="G326" s="20">
        <f t="shared" ref="G326" si="81">L326-I326</f>
        <v>-22</v>
      </c>
      <c r="I326" s="21" t="s">
        <v>441</v>
      </c>
      <c r="J326" s="21" t="s">
        <v>459</v>
      </c>
      <c r="K326" s="21" t="s">
        <v>369</v>
      </c>
      <c r="L326" s="21" t="s">
        <v>369</v>
      </c>
      <c r="M326" s="21" t="s">
        <v>521</v>
      </c>
    </row>
    <row r="327" spans="1:23" x14ac:dyDescent="0.25">
      <c r="A327" s="23" t="s">
        <v>319</v>
      </c>
      <c r="E327" s="20">
        <f t="shared" si="76"/>
        <v>0</v>
      </c>
      <c r="F327" s="20">
        <f t="shared" ref="F327:F329" si="82">K327-I327</f>
        <v>0</v>
      </c>
      <c r="G327" s="20">
        <f t="shared" ref="G327:G329" si="83">L327-I327</f>
        <v>0</v>
      </c>
    </row>
    <row r="328" spans="1:23" x14ac:dyDescent="0.25">
      <c r="A328" s="23" t="s">
        <v>653</v>
      </c>
      <c r="B328" s="21" t="s">
        <v>591</v>
      </c>
      <c r="C328" s="21" t="s">
        <v>51</v>
      </c>
      <c r="D328" s="21" t="s">
        <v>68</v>
      </c>
      <c r="E328" s="20">
        <f t="shared" ref="E328" si="84">J328-I328</f>
        <v>-12</v>
      </c>
      <c r="F328" s="20">
        <f t="shared" si="82"/>
        <v>5</v>
      </c>
      <c r="G328" s="20">
        <f t="shared" si="83"/>
        <v>34</v>
      </c>
      <c r="I328" s="21" t="s">
        <v>350</v>
      </c>
      <c r="J328" s="21" t="s">
        <v>106</v>
      </c>
      <c r="K328" s="21" t="s">
        <v>99</v>
      </c>
      <c r="L328" s="21" t="s">
        <v>449</v>
      </c>
    </row>
    <row r="329" spans="1:23" x14ac:dyDescent="0.25">
      <c r="A329" s="23" t="s">
        <v>654</v>
      </c>
      <c r="B329" s="21" t="s">
        <v>588</v>
      </c>
      <c r="C329" s="21" t="s">
        <v>101</v>
      </c>
      <c r="D329" s="21" t="s">
        <v>68</v>
      </c>
      <c r="E329" s="20">
        <f t="shared" ref="E329" si="85">J329-I329</f>
        <v>-12</v>
      </c>
      <c r="F329" s="20">
        <f t="shared" si="82"/>
        <v>5</v>
      </c>
      <c r="G329" s="20">
        <f t="shared" si="83"/>
        <v>1</v>
      </c>
      <c r="I329" s="21" t="s">
        <v>350</v>
      </c>
      <c r="J329" s="21" t="s">
        <v>106</v>
      </c>
      <c r="K329" s="21" t="s">
        <v>99</v>
      </c>
      <c r="L329" s="21" t="s">
        <v>346</v>
      </c>
    </row>
    <row r="330" spans="1:23" ht="25.5" x14ac:dyDescent="0.25">
      <c r="A330" s="6" t="s">
        <v>108</v>
      </c>
      <c r="D330" s="21" t="s">
        <v>78</v>
      </c>
    </row>
    <row r="331" spans="1:23" ht="25.5" x14ac:dyDescent="0.25">
      <c r="A331" s="6" t="s">
        <v>109</v>
      </c>
      <c r="D331" s="21" t="s">
        <v>48</v>
      </c>
    </row>
    <row r="332" spans="1:23" x14ac:dyDescent="0.25">
      <c r="A332" s="6" t="s">
        <v>320</v>
      </c>
      <c r="D332" s="21" t="s">
        <v>47</v>
      </c>
    </row>
    <row r="335" spans="1:23" x14ac:dyDescent="0.25">
      <c r="A335" s="19" t="s">
        <v>321</v>
      </c>
    </row>
    <row r="336" spans="1:23" s="36" customFormat="1" ht="100.5" x14ac:dyDescent="0.25">
      <c r="A336" s="30" t="s">
        <v>617</v>
      </c>
      <c r="B336" s="25" t="s">
        <v>1</v>
      </c>
      <c r="C336" s="25" t="s">
        <v>2</v>
      </c>
      <c r="D336" s="25" t="s">
        <v>3</v>
      </c>
      <c r="E336" s="25" t="s">
        <v>624</v>
      </c>
      <c r="F336" s="25" t="s">
        <v>623</v>
      </c>
      <c r="G336" s="25" t="s">
        <v>655</v>
      </c>
      <c r="H336" s="30"/>
      <c r="I336" s="37" t="s">
        <v>618</v>
      </c>
      <c r="J336" s="37" t="s">
        <v>619</v>
      </c>
      <c r="K336" s="37" t="s">
        <v>620</v>
      </c>
      <c r="L336" s="37" t="s">
        <v>621</v>
      </c>
      <c r="M336" s="37" t="s">
        <v>622</v>
      </c>
      <c r="N336" s="29"/>
      <c r="O336" s="29"/>
      <c r="P336" s="29"/>
      <c r="Q336" s="29"/>
      <c r="R336" s="29"/>
      <c r="S336" s="29"/>
      <c r="T336" s="29"/>
      <c r="U336" s="34"/>
      <c r="V336" s="46"/>
      <c r="W336" s="46"/>
    </row>
    <row r="337" spans="1:14" x14ac:dyDescent="0.25">
      <c r="A337" s="31" t="s">
        <v>329</v>
      </c>
    </row>
    <row r="338" spans="1:14" x14ac:dyDescent="0.25">
      <c r="A338" s="21" t="s">
        <v>625</v>
      </c>
      <c r="B338" s="21" t="s">
        <v>587</v>
      </c>
      <c r="C338" s="21">
        <v>35</v>
      </c>
      <c r="D338" s="21">
        <v>12</v>
      </c>
      <c r="E338" s="21">
        <f t="shared" ref="E338:E343" si="86">M338-L338</f>
        <v>-8</v>
      </c>
      <c r="F338" s="21">
        <f t="shared" ref="F338:F344" si="87">K338-J338</f>
        <v>-16</v>
      </c>
      <c r="G338" s="21" t="s">
        <v>626</v>
      </c>
      <c r="H338" s="21"/>
      <c r="I338" s="21">
        <v>38</v>
      </c>
      <c r="J338" s="21">
        <v>182</v>
      </c>
      <c r="K338" s="21">
        <v>166</v>
      </c>
      <c r="L338" s="21">
        <v>121</v>
      </c>
      <c r="M338" s="21">
        <v>113</v>
      </c>
      <c r="N338" s="28"/>
    </row>
    <row r="339" spans="1:14" x14ac:dyDescent="0.25">
      <c r="A339" s="21" t="s">
        <v>627</v>
      </c>
      <c r="B339" s="21" t="s">
        <v>587</v>
      </c>
      <c r="C339" s="21">
        <v>35</v>
      </c>
      <c r="D339" s="21">
        <v>12</v>
      </c>
      <c r="E339" s="21">
        <f t="shared" si="86"/>
        <v>-6</v>
      </c>
      <c r="F339" s="21">
        <f t="shared" si="87"/>
        <v>-15</v>
      </c>
      <c r="G339" s="21" t="s">
        <v>626</v>
      </c>
      <c r="H339" s="21"/>
      <c r="I339" s="21">
        <v>38</v>
      </c>
      <c r="J339" s="21">
        <v>141</v>
      </c>
      <c r="K339" s="21">
        <v>126</v>
      </c>
      <c r="L339" s="21">
        <v>106</v>
      </c>
      <c r="M339" s="21">
        <v>100</v>
      </c>
      <c r="N339" s="28"/>
    </row>
    <row r="340" spans="1:14" x14ac:dyDescent="0.25">
      <c r="A340" s="21" t="s">
        <v>628</v>
      </c>
      <c r="B340" s="21" t="s">
        <v>587</v>
      </c>
      <c r="C340" s="21">
        <v>35</v>
      </c>
      <c r="D340" s="21">
        <v>15</v>
      </c>
      <c r="E340" s="21">
        <f t="shared" si="86"/>
        <v>-8</v>
      </c>
      <c r="F340" s="21">
        <f t="shared" si="87"/>
        <v>-16</v>
      </c>
      <c r="G340" s="21" t="s">
        <v>629</v>
      </c>
      <c r="H340" s="21"/>
      <c r="I340" s="21">
        <v>49</v>
      </c>
      <c r="J340" s="21">
        <f>3+J338</f>
        <v>185</v>
      </c>
      <c r="K340" s="21">
        <f t="shared" ref="K340:M340" si="88">3+K338</f>
        <v>169</v>
      </c>
      <c r="L340" s="21">
        <f t="shared" si="88"/>
        <v>124</v>
      </c>
      <c r="M340" s="21">
        <f t="shared" si="88"/>
        <v>116</v>
      </c>
      <c r="N340" s="28"/>
    </row>
    <row r="341" spans="1:14" x14ac:dyDescent="0.25">
      <c r="A341" s="21" t="s">
        <v>630</v>
      </c>
      <c r="B341" s="21" t="s">
        <v>587</v>
      </c>
      <c r="C341" s="21">
        <v>35</v>
      </c>
      <c r="D341" s="21">
        <v>15</v>
      </c>
      <c r="E341" s="21">
        <f t="shared" si="86"/>
        <v>-6</v>
      </c>
      <c r="F341" s="21">
        <f t="shared" si="87"/>
        <v>-15</v>
      </c>
      <c r="G341" s="21" t="s">
        <v>629</v>
      </c>
      <c r="H341" s="21"/>
      <c r="I341" s="21">
        <v>49</v>
      </c>
      <c r="J341" s="21">
        <f t="shared" ref="J341:M341" si="89">3+J339</f>
        <v>144</v>
      </c>
      <c r="K341" s="21">
        <f t="shared" si="89"/>
        <v>129</v>
      </c>
      <c r="L341" s="21">
        <f t="shared" si="89"/>
        <v>109</v>
      </c>
      <c r="M341" s="21">
        <f t="shared" si="89"/>
        <v>103</v>
      </c>
      <c r="N341" s="28"/>
    </row>
    <row r="342" spans="1:14" x14ac:dyDescent="0.25">
      <c r="A342" s="21" t="s">
        <v>631</v>
      </c>
      <c r="B342" s="21" t="s">
        <v>587</v>
      </c>
      <c r="C342" s="21">
        <v>42</v>
      </c>
      <c r="D342" s="21">
        <v>12</v>
      </c>
      <c r="E342" s="21">
        <f t="shared" si="86"/>
        <v>-3</v>
      </c>
      <c r="F342" s="21">
        <f t="shared" si="87"/>
        <v>0</v>
      </c>
      <c r="G342" s="21" t="s">
        <v>632</v>
      </c>
      <c r="H342" s="21"/>
      <c r="I342" s="21">
        <v>38</v>
      </c>
      <c r="J342" s="21">
        <v>210</v>
      </c>
      <c r="K342" s="21">
        <v>210</v>
      </c>
      <c r="L342" s="21">
        <v>46</v>
      </c>
      <c r="M342" s="21">
        <v>43</v>
      </c>
      <c r="N342" s="28"/>
    </row>
    <row r="343" spans="1:14" x14ac:dyDescent="0.25">
      <c r="A343" s="21" t="s">
        <v>633</v>
      </c>
      <c r="B343" s="21" t="s">
        <v>587</v>
      </c>
      <c r="C343" s="21">
        <v>40</v>
      </c>
      <c r="D343" s="21">
        <v>12</v>
      </c>
      <c r="E343" s="21">
        <f t="shared" si="86"/>
        <v>-3</v>
      </c>
      <c r="F343" s="21">
        <f t="shared" si="87"/>
        <v>3</v>
      </c>
      <c r="G343" s="21" t="s">
        <v>632</v>
      </c>
      <c r="H343" s="21"/>
      <c r="I343" s="21">
        <v>38</v>
      </c>
      <c r="J343" s="21">
        <v>132</v>
      </c>
      <c r="K343" s="21">
        <v>135</v>
      </c>
      <c r="L343" s="21">
        <v>49</v>
      </c>
      <c r="M343" s="21">
        <v>46</v>
      </c>
      <c r="N343" s="28"/>
    </row>
    <row r="344" spans="1:14" x14ac:dyDescent="0.25">
      <c r="A344" s="21" t="s">
        <v>634</v>
      </c>
      <c r="B344" s="21" t="s">
        <v>587</v>
      </c>
      <c r="C344" s="21">
        <v>60</v>
      </c>
      <c r="D344" s="21">
        <v>12</v>
      </c>
      <c r="E344" s="21" t="s">
        <v>31</v>
      </c>
      <c r="F344" s="21">
        <f t="shared" si="87"/>
        <v>3</v>
      </c>
      <c r="G344" s="21" t="s">
        <v>31</v>
      </c>
      <c r="H344" s="21"/>
      <c r="I344" s="21">
        <v>38</v>
      </c>
      <c r="J344" s="21">
        <v>157</v>
      </c>
      <c r="K344" s="21">
        <v>160</v>
      </c>
      <c r="L344" s="21" t="s">
        <v>31</v>
      </c>
      <c r="M344" s="21" t="s">
        <v>31</v>
      </c>
      <c r="N344" s="28"/>
    </row>
    <row r="345" spans="1:14" x14ac:dyDescent="0.25">
      <c r="A345" s="31" t="s">
        <v>322</v>
      </c>
      <c r="E345" s="21"/>
      <c r="F345" s="21"/>
      <c r="G345" s="21"/>
      <c r="H345" s="21"/>
      <c r="N345" s="28"/>
    </row>
    <row r="346" spans="1:14" x14ac:dyDescent="0.25">
      <c r="A346" s="21" t="s">
        <v>625</v>
      </c>
      <c r="B346" s="21" t="s">
        <v>587</v>
      </c>
      <c r="C346" s="21">
        <v>35</v>
      </c>
      <c r="D346" s="21">
        <v>12</v>
      </c>
      <c r="E346" s="21">
        <f t="shared" ref="E346:E351" si="90">M346-L346</f>
        <v>-3</v>
      </c>
      <c r="F346" s="21">
        <f t="shared" ref="F346:F352" si="91">K346-J346</f>
        <v>4</v>
      </c>
      <c r="G346" s="21" t="s">
        <v>626</v>
      </c>
      <c r="H346" s="21"/>
      <c r="I346" s="21">
        <v>38</v>
      </c>
      <c r="J346" s="21">
        <v>175</v>
      </c>
      <c r="K346" s="21">
        <v>179</v>
      </c>
      <c r="L346" s="21">
        <v>87</v>
      </c>
      <c r="M346" s="21">
        <v>84</v>
      </c>
      <c r="N346" s="28"/>
    </row>
    <row r="347" spans="1:14" x14ac:dyDescent="0.25">
      <c r="A347" s="21" t="s">
        <v>627</v>
      </c>
      <c r="B347" s="21" t="s">
        <v>587</v>
      </c>
      <c r="C347" s="21">
        <v>35</v>
      </c>
      <c r="D347" s="21">
        <v>12</v>
      </c>
      <c r="E347" s="21">
        <f t="shared" si="90"/>
        <v>-3</v>
      </c>
      <c r="F347" s="21">
        <f t="shared" si="91"/>
        <v>2</v>
      </c>
      <c r="G347" s="21" t="s">
        <v>626</v>
      </c>
      <c r="H347" s="21"/>
      <c r="I347" s="21">
        <v>38</v>
      </c>
      <c r="J347" s="21">
        <v>155</v>
      </c>
      <c r="K347" s="21">
        <v>157</v>
      </c>
      <c r="L347" s="21">
        <v>96</v>
      </c>
      <c r="M347" s="21">
        <v>93</v>
      </c>
      <c r="N347" s="28"/>
    </row>
    <row r="348" spans="1:14" x14ac:dyDescent="0.25">
      <c r="A348" s="21" t="s">
        <v>628</v>
      </c>
      <c r="B348" s="21" t="s">
        <v>587</v>
      </c>
      <c r="C348" s="21">
        <v>35</v>
      </c>
      <c r="D348" s="21">
        <v>15</v>
      </c>
      <c r="E348" s="21">
        <f t="shared" si="90"/>
        <v>-3</v>
      </c>
      <c r="F348" s="21">
        <f t="shared" si="91"/>
        <v>4</v>
      </c>
      <c r="G348" s="21" t="s">
        <v>629</v>
      </c>
      <c r="H348" s="21"/>
      <c r="I348" s="21">
        <v>49</v>
      </c>
      <c r="J348" s="21">
        <f>3+J346</f>
        <v>178</v>
      </c>
      <c r="K348" s="21">
        <f t="shared" ref="K348:M348" si="92">3+K346</f>
        <v>182</v>
      </c>
      <c r="L348" s="21">
        <f t="shared" si="92"/>
        <v>90</v>
      </c>
      <c r="M348" s="21">
        <f t="shared" si="92"/>
        <v>87</v>
      </c>
      <c r="N348" s="28"/>
    </row>
    <row r="349" spans="1:14" x14ac:dyDescent="0.25">
      <c r="A349" s="21" t="s">
        <v>630</v>
      </c>
      <c r="B349" s="21" t="s">
        <v>587</v>
      </c>
      <c r="C349" s="21">
        <v>35</v>
      </c>
      <c r="D349" s="21">
        <v>15</v>
      </c>
      <c r="E349" s="21">
        <f t="shared" si="90"/>
        <v>-3</v>
      </c>
      <c r="F349" s="21">
        <f t="shared" si="91"/>
        <v>2</v>
      </c>
      <c r="G349" s="21" t="s">
        <v>629</v>
      </c>
      <c r="H349" s="21"/>
      <c r="I349" s="21">
        <v>49</v>
      </c>
      <c r="J349" s="21">
        <f t="shared" ref="J349:M349" si="93">3+J347</f>
        <v>158</v>
      </c>
      <c r="K349" s="21">
        <f t="shared" si="93"/>
        <v>160</v>
      </c>
      <c r="L349" s="21">
        <f t="shared" si="93"/>
        <v>99</v>
      </c>
      <c r="M349" s="21">
        <f t="shared" si="93"/>
        <v>96</v>
      </c>
      <c r="N349" s="28"/>
    </row>
    <row r="350" spans="1:14" x14ac:dyDescent="0.25">
      <c r="A350" s="21" t="s">
        <v>631</v>
      </c>
      <c r="B350" s="21" t="s">
        <v>587</v>
      </c>
      <c r="C350" s="21">
        <v>42</v>
      </c>
      <c r="D350" s="21">
        <v>12</v>
      </c>
      <c r="E350" s="21">
        <f t="shared" si="90"/>
        <v>-3</v>
      </c>
      <c r="F350" s="21">
        <f t="shared" si="91"/>
        <v>0</v>
      </c>
      <c r="G350" s="21" t="s">
        <v>632</v>
      </c>
      <c r="H350" s="21"/>
      <c r="I350" s="21">
        <v>38</v>
      </c>
      <c r="J350" s="21">
        <v>142</v>
      </c>
      <c r="K350" s="21">
        <v>142</v>
      </c>
      <c r="L350" s="21">
        <v>43</v>
      </c>
      <c r="M350" s="21">
        <v>40</v>
      </c>
      <c r="N350" s="28"/>
    </row>
    <row r="351" spans="1:14" x14ac:dyDescent="0.25">
      <c r="A351" s="21" t="s">
        <v>633</v>
      </c>
      <c r="B351" s="21" t="s">
        <v>587</v>
      </c>
      <c r="C351" s="21">
        <v>40</v>
      </c>
      <c r="D351" s="21">
        <v>12</v>
      </c>
      <c r="E351" s="21">
        <f t="shared" si="90"/>
        <v>-3</v>
      </c>
      <c r="F351" s="21">
        <f t="shared" si="91"/>
        <v>3</v>
      </c>
      <c r="G351" s="21" t="s">
        <v>632</v>
      </c>
      <c r="H351" s="21"/>
      <c r="I351" s="21">
        <v>38</v>
      </c>
      <c r="J351" s="21">
        <v>152</v>
      </c>
      <c r="K351" s="21">
        <v>155</v>
      </c>
      <c r="L351" s="21">
        <v>43</v>
      </c>
      <c r="M351" s="21">
        <v>40</v>
      </c>
      <c r="N351" s="28"/>
    </row>
    <row r="352" spans="1:14" x14ac:dyDescent="0.25">
      <c r="A352" s="21" t="s">
        <v>634</v>
      </c>
      <c r="B352" s="21" t="s">
        <v>587</v>
      </c>
      <c r="C352" s="21">
        <v>60</v>
      </c>
      <c r="D352" s="21">
        <v>12</v>
      </c>
      <c r="E352" s="21" t="s">
        <v>31</v>
      </c>
      <c r="F352" s="21">
        <f t="shared" si="91"/>
        <v>3</v>
      </c>
      <c r="G352" s="21" t="s">
        <v>31</v>
      </c>
      <c r="H352" s="21"/>
      <c r="I352" s="21">
        <v>38</v>
      </c>
      <c r="J352" s="21">
        <v>148</v>
      </c>
      <c r="K352" s="21">
        <v>151</v>
      </c>
      <c r="L352" s="21" t="s">
        <v>31</v>
      </c>
      <c r="M352" s="21" t="s">
        <v>31</v>
      </c>
      <c r="N352" s="28"/>
    </row>
    <row r="353" spans="1:18" x14ac:dyDescent="0.25">
      <c r="A353" s="31" t="s">
        <v>635</v>
      </c>
      <c r="E353" s="21"/>
      <c r="F353" s="21"/>
      <c r="G353" s="21"/>
      <c r="H353" s="21"/>
      <c r="N353" s="28"/>
    </row>
    <row r="354" spans="1:18" x14ac:dyDescent="0.25">
      <c r="A354" s="21" t="s">
        <v>636</v>
      </c>
      <c r="B354" s="21" t="s">
        <v>587</v>
      </c>
      <c r="C354" s="21">
        <v>40</v>
      </c>
      <c r="D354" s="21">
        <v>11</v>
      </c>
      <c r="E354" s="21">
        <f>M354-L354</f>
        <v>-6</v>
      </c>
      <c r="F354" s="21">
        <f>K354-J354</f>
        <v>-44</v>
      </c>
      <c r="G354" s="21" t="s">
        <v>637</v>
      </c>
      <c r="H354" s="21"/>
      <c r="I354" s="21">
        <v>38</v>
      </c>
      <c r="J354" s="21">
        <v>198</v>
      </c>
      <c r="K354" s="21">
        <v>154</v>
      </c>
      <c r="L354" s="21">
        <v>54</v>
      </c>
      <c r="M354" s="21">
        <v>48</v>
      </c>
      <c r="N354" s="28"/>
    </row>
    <row r="355" spans="1:18" x14ac:dyDescent="0.25">
      <c r="A355" s="21" t="s">
        <v>638</v>
      </c>
      <c r="B355" s="21" t="s">
        <v>587</v>
      </c>
      <c r="C355" s="21">
        <v>50</v>
      </c>
      <c r="D355" s="21">
        <v>11</v>
      </c>
      <c r="E355" s="21">
        <f>M355-L355</f>
        <v>-6</v>
      </c>
      <c r="F355" s="21">
        <f>K355-J355</f>
        <v>3</v>
      </c>
      <c r="G355" s="21" t="s">
        <v>637</v>
      </c>
      <c r="H355" s="21"/>
      <c r="I355" s="21">
        <v>38</v>
      </c>
      <c r="J355" s="21">
        <v>176</v>
      </c>
      <c r="K355" s="21">
        <v>179</v>
      </c>
      <c r="L355" s="21">
        <v>109</v>
      </c>
      <c r="M355" s="21">
        <v>103</v>
      </c>
      <c r="N355" s="28"/>
    </row>
    <row r="356" spans="1:18" x14ac:dyDescent="0.25">
      <c r="A356" s="21" t="s">
        <v>639</v>
      </c>
      <c r="B356" s="21" t="s">
        <v>588</v>
      </c>
      <c r="C356" s="21">
        <v>45</v>
      </c>
      <c r="D356" s="21">
        <v>14</v>
      </c>
      <c r="E356" s="21">
        <f>M356-L356</f>
        <v>-2</v>
      </c>
      <c r="F356" s="21">
        <f>K356-J356</f>
        <v>0</v>
      </c>
      <c r="G356" s="21" t="s">
        <v>640</v>
      </c>
      <c r="H356" s="21"/>
      <c r="I356" s="21">
        <v>41</v>
      </c>
      <c r="J356" s="21">
        <v>164</v>
      </c>
      <c r="K356" s="21">
        <v>164</v>
      </c>
      <c r="L356" s="21">
        <v>44</v>
      </c>
      <c r="M356" s="21">
        <v>42</v>
      </c>
      <c r="N356" s="28"/>
    </row>
    <row r="357" spans="1:18" x14ac:dyDescent="0.25">
      <c r="A357" s="21" t="s">
        <v>641</v>
      </c>
      <c r="B357" s="21" t="s">
        <v>587</v>
      </c>
      <c r="C357" s="21">
        <v>30</v>
      </c>
      <c r="D357" s="21">
        <v>28</v>
      </c>
      <c r="E357" s="21" t="s">
        <v>31</v>
      </c>
      <c r="F357" s="21">
        <f>K357-J357</f>
        <v>0</v>
      </c>
      <c r="G357" s="21" t="s">
        <v>31</v>
      </c>
      <c r="H357" s="21"/>
      <c r="I357" s="21">
        <v>55</v>
      </c>
      <c r="J357" s="21">
        <v>143</v>
      </c>
      <c r="K357" s="21">
        <v>143</v>
      </c>
      <c r="L357" s="21" t="s">
        <v>31</v>
      </c>
      <c r="M357" s="21" t="s">
        <v>31</v>
      </c>
      <c r="N357" s="28"/>
    </row>
    <row r="358" spans="1:18" x14ac:dyDescent="0.25">
      <c r="A358" s="13"/>
    </row>
    <row r="359" spans="1:18" x14ac:dyDescent="0.25">
      <c r="A359" s="22"/>
    </row>
    <row r="360" spans="1:18" x14ac:dyDescent="0.25">
      <c r="A360" s="19" t="s">
        <v>330</v>
      </c>
    </row>
    <row r="361" spans="1:18" x14ac:dyDescent="0.25">
      <c r="A361" s="22"/>
    </row>
    <row r="362" spans="1:18" x14ac:dyDescent="0.25">
      <c r="A362" s="12" t="s">
        <v>0</v>
      </c>
    </row>
    <row r="363" spans="1:18" x14ac:dyDescent="0.25">
      <c r="A363" s="13" t="s">
        <v>674</v>
      </c>
      <c r="B363" s="21" t="s">
        <v>592</v>
      </c>
      <c r="C363" s="21" t="s">
        <v>90</v>
      </c>
      <c r="D363" s="21" t="s">
        <v>62</v>
      </c>
      <c r="E363" s="20">
        <f>J363-I363</f>
        <v>-16</v>
      </c>
      <c r="F363" s="20">
        <f>K363-I363</f>
        <v>-5</v>
      </c>
      <c r="G363" s="20">
        <f>L363-I363</f>
        <v>-5</v>
      </c>
      <c r="I363" s="21" t="s">
        <v>123</v>
      </c>
      <c r="J363" s="21" t="s">
        <v>121</v>
      </c>
      <c r="K363" s="21" t="s">
        <v>369</v>
      </c>
      <c r="L363" s="21" t="s">
        <v>369</v>
      </c>
      <c r="M363" s="21" t="s">
        <v>510</v>
      </c>
    </row>
    <row r="364" spans="1:18" x14ac:dyDescent="0.25">
      <c r="A364" s="13" t="s">
        <v>645</v>
      </c>
      <c r="B364" s="21" t="s">
        <v>592</v>
      </c>
      <c r="C364" s="21" t="s">
        <v>36</v>
      </c>
      <c r="D364" s="21" t="s">
        <v>361</v>
      </c>
      <c r="E364" s="20">
        <f>J364-I364</f>
        <v>-30</v>
      </c>
      <c r="F364" s="20">
        <f>K364-I364</f>
        <v>-19</v>
      </c>
      <c r="G364" s="20">
        <f>L364-I364</f>
        <v>-19</v>
      </c>
      <c r="I364" s="21" t="s">
        <v>430</v>
      </c>
      <c r="J364" s="21" t="s">
        <v>421</v>
      </c>
      <c r="K364" s="21" t="s">
        <v>423</v>
      </c>
      <c r="L364" s="21" t="s">
        <v>423</v>
      </c>
      <c r="M364" s="21" t="s">
        <v>516</v>
      </c>
    </row>
    <row r="365" spans="1:18" x14ac:dyDescent="0.25">
      <c r="A365" s="13" t="s">
        <v>333</v>
      </c>
      <c r="B365" s="21" t="s">
        <v>642</v>
      </c>
      <c r="C365" s="21" t="s">
        <v>47</v>
      </c>
      <c r="D365" s="21" t="s">
        <v>343</v>
      </c>
      <c r="E365" s="20">
        <f>J365-I365</f>
        <v>-26</v>
      </c>
      <c r="F365" s="20">
        <f>K365-I365</f>
        <v>-26</v>
      </c>
      <c r="G365" s="20">
        <f>L365-I365</f>
        <v>-26</v>
      </c>
      <c r="I365" s="21" t="s">
        <v>508</v>
      </c>
      <c r="J365" s="21" t="s">
        <v>475</v>
      </c>
      <c r="K365" s="21" t="s">
        <v>475</v>
      </c>
      <c r="L365" s="21" t="s">
        <v>475</v>
      </c>
    </row>
    <row r="366" spans="1:18" x14ac:dyDescent="0.25">
      <c r="A366" s="13" t="s">
        <v>646</v>
      </c>
      <c r="B366" s="21" t="s">
        <v>595</v>
      </c>
      <c r="C366" s="21" t="s">
        <v>61</v>
      </c>
      <c r="D366" s="21" t="s">
        <v>67</v>
      </c>
      <c r="E366" s="20">
        <f>J366-I366</f>
        <v>-40</v>
      </c>
      <c r="F366" s="20">
        <f>K366-I366</f>
        <v>-6</v>
      </c>
      <c r="G366" s="20">
        <f>L366-I366</f>
        <v>-6</v>
      </c>
      <c r="I366" s="21" t="s">
        <v>432</v>
      </c>
      <c r="J366" s="21" t="s">
        <v>119</v>
      </c>
      <c r="K366" s="21" t="s">
        <v>423</v>
      </c>
      <c r="L366" s="21" t="s">
        <v>423</v>
      </c>
    </row>
    <row r="368" spans="1:18" x14ac:dyDescent="0.25">
      <c r="A368" s="21" t="s">
        <v>681</v>
      </c>
      <c r="D368" s="21" t="s">
        <v>35</v>
      </c>
      <c r="H368" s="20" t="s">
        <v>272</v>
      </c>
      <c r="R368" s="21" t="s">
        <v>515</v>
      </c>
    </row>
    <row r="369" spans="1:7" x14ac:dyDescent="0.25">
      <c r="A369" s="21" t="s">
        <v>681</v>
      </c>
      <c r="D369" s="21" t="s">
        <v>118</v>
      </c>
    </row>
    <row r="370" spans="1:7" x14ac:dyDescent="0.25">
      <c r="A370" s="21" t="s">
        <v>105</v>
      </c>
      <c r="C370" s="21" t="s">
        <v>490</v>
      </c>
      <c r="D370" s="21" t="s">
        <v>33</v>
      </c>
      <c r="E370" s="20">
        <f t="shared" ref="E370:E371" si="94">J370-I370</f>
        <v>0</v>
      </c>
      <c r="F370" s="20">
        <f t="shared" ref="F370:F371" si="95">K370-I370</f>
        <v>0</v>
      </c>
      <c r="G370" s="20">
        <f t="shared" ref="G370:G371" si="96">L370-I370</f>
        <v>0</v>
      </c>
    </row>
    <row r="371" spans="1:7" x14ac:dyDescent="0.25">
      <c r="A371" s="21" t="s">
        <v>107</v>
      </c>
      <c r="E371" s="20">
        <f t="shared" si="94"/>
        <v>0</v>
      </c>
      <c r="F371" s="20">
        <f t="shared" si="95"/>
        <v>0</v>
      </c>
      <c r="G371" s="20">
        <f t="shared" si="96"/>
        <v>0</v>
      </c>
    </row>
    <row r="377" spans="1:7" x14ac:dyDescent="0.25">
      <c r="A377" s="13"/>
    </row>
    <row r="378" spans="1:7" x14ac:dyDescent="0.25">
      <c r="A378" s="13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9"/>
  <sheetViews>
    <sheetView workbookViewId="0">
      <pane ySplit="1" topLeftCell="A250" activePane="bottomLeft" state="frozen"/>
      <selection pane="bottomLeft" activeCell="B269" sqref="A1:XFD1048576"/>
    </sheetView>
  </sheetViews>
  <sheetFormatPr defaultRowHeight="15" x14ac:dyDescent="0.25"/>
  <cols>
    <col min="1" max="1" width="9.140625" style="15"/>
  </cols>
  <sheetData>
    <row r="1" spans="1:15" x14ac:dyDescent="0.25">
      <c r="A1" s="9" t="s">
        <v>128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8</v>
      </c>
      <c r="G1" s="4" t="s">
        <v>4</v>
      </c>
      <c r="H1" s="4" t="s">
        <v>5</v>
      </c>
      <c r="I1" s="4" t="s">
        <v>6</v>
      </c>
      <c r="J1" s="4" t="s">
        <v>9</v>
      </c>
      <c r="K1" s="1" t="s">
        <v>10</v>
      </c>
      <c r="L1" s="4" t="s">
        <v>11</v>
      </c>
      <c r="M1" s="1" t="s">
        <v>12</v>
      </c>
      <c r="N1" s="1" t="s">
        <v>26</v>
      </c>
      <c r="O1" s="1" t="s">
        <v>7</v>
      </c>
    </row>
    <row r="2" spans="1:15" x14ac:dyDescent="0.25">
      <c r="A2" s="4" t="s">
        <v>0</v>
      </c>
    </row>
    <row r="3" spans="1:15" x14ac:dyDescent="0.25">
      <c r="A3" s="7">
        <v>1</v>
      </c>
    </row>
    <row r="4" spans="1:15" x14ac:dyDescent="0.25">
      <c r="A4" s="7" t="s">
        <v>129</v>
      </c>
    </row>
    <row r="5" spans="1:15" x14ac:dyDescent="0.25">
      <c r="A5" s="7" t="s">
        <v>89</v>
      </c>
      <c r="B5" s="2" t="s">
        <v>89</v>
      </c>
      <c r="C5" s="2" t="s">
        <v>30</v>
      </c>
      <c r="D5" s="2"/>
      <c r="E5" s="2" t="s">
        <v>90</v>
      </c>
      <c r="F5" s="2" t="s">
        <v>71</v>
      </c>
      <c r="G5" s="2" t="s">
        <v>91</v>
      </c>
      <c r="H5" s="2" t="s">
        <v>74</v>
      </c>
      <c r="I5" s="2" t="s">
        <v>92</v>
      </c>
    </row>
    <row r="6" spans="1:15" x14ac:dyDescent="0.25">
      <c r="A6" s="7" t="s">
        <v>127</v>
      </c>
      <c r="B6" s="2" t="s">
        <v>127</v>
      </c>
      <c r="C6" s="2" t="s">
        <v>34</v>
      </c>
      <c r="D6" s="2"/>
      <c r="E6" s="2" t="s">
        <v>51</v>
      </c>
      <c r="F6" s="2" t="s">
        <v>106</v>
      </c>
      <c r="G6" s="2" t="s">
        <v>52</v>
      </c>
      <c r="H6" s="2" t="s">
        <v>106</v>
      </c>
      <c r="I6" s="2" t="s">
        <v>106</v>
      </c>
    </row>
    <row r="7" spans="1:15" x14ac:dyDescent="0.25">
      <c r="A7" s="11"/>
    </row>
    <row r="8" spans="1:15" x14ac:dyDescent="0.25">
      <c r="A8" s="9" t="s">
        <v>130</v>
      </c>
    </row>
    <row r="9" spans="1:15" x14ac:dyDescent="0.25">
      <c r="A9" s="10"/>
    </row>
    <row r="10" spans="1:15" x14ac:dyDescent="0.25">
      <c r="A10" s="4" t="s">
        <v>0</v>
      </c>
    </row>
    <row r="11" spans="1:15" x14ac:dyDescent="0.25">
      <c r="A11" s="7" t="s">
        <v>131</v>
      </c>
    </row>
    <row r="12" spans="1:15" x14ac:dyDescent="0.25">
      <c r="A12" s="8" t="s">
        <v>14</v>
      </c>
    </row>
    <row r="13" spans="1:15" x14ac:dyDescent="0.25">
      <c r="A13" s="6" t="s">
        <v>132</v>
      </c>
    </row>
    <row r="14" spans="1:15" x14ac:dyDescent="0.25">
      <c r="A14" s="6" t="s">
        <v>133</v>
      </c>
    </row>
    <row r="15" spans="1:15" x14ac:dyDescent="0.25">
      <c r="A15" s="11"/>
    </row>
    <row r="16" spans="1:15" x14ac:dyDescent="0.25">
      <c r="A16" s="9" t="s">
        <v>134</v>
      </c>
    </row>
    <row r="17" spans="1:9" x14ac:dyDescent="0.25">
      <c r="A17" s="10"/>
    </row>
    <row r="18" spans="1:9" x14ac:dyDescent="0.25">
      <c r="A18" s="4" t="s">
        <v>0</v>
      </c>
    </row>
    <row r="19" spans="1:9" x14ac:dyDescent="0.25">
      <c r="A19" s="7" t="s">
        <v>135</v>
      </c>
    </row>
    <row r="20" spans="1:9" x14ac:dyDescent="0.25">
      <c r="A20" s="6" t="s">
        <v>24</v>
      </c>
    </row>
    <row r="21" spans="1:9" x14ac:dyDescent="0.25">
      <c r="A21" s="6" t="s">
        <v>97</v>
      </c>
      <c r="B21" s="2" t="s">
        <v>97</v>
      </c>
      <c r="C21" s="2" t="s">
        <v>34</v>
      </c>
      <c r="D21" s="2"/>
      <c r="E21" s="2" t="s">
        <v>98</v>
      </c>
      <c r="F21" s="2" t="s">
        <v>79</v>
      </c>
      <c r="G21" s="2" t="s">
        <v>49</v>
      </c>
      <c r="H21" s="2" t="s">
        <v>99</v>
      </c>
      <c r="I21" s="2" t="s">
        <v>99</v>
      </c>
    </row>
    <row r="22" spans="1:9" x14ac:dyDescent="0.25">
      <c r="A22" s="7" t="s">
        <v>136</v>
      </c>
    </row>
    <row r="23" spans="1:9" x14ac:dyDescent="0.25">
      <c r="A23" s="11"/>
    </row>
    <row r="24" spans="1:9" x14ac:dyDescent="0.25">
      <c r="A24" s="9" t="s">
        <v>137</v>
      </c>
    </row>
    <row r="25" spans="1:9" x14ac:dyDescent="0.25">
      <c r="A25" s="10"/>
    </row>
    <row r="26" spans="1:9" x14ac:dyDescent="0.25">
      <c r="A26" s="4" t="s">
        <v>0</v>
      </c>
    </row>
    <row r="27" spans="1:9" x14ac:dyDescent="0.25">
      <c r="A27" s="6" t="s">
        <v>138</v>
      </c>
    </row>
    <row r="28" spans="1:9" x14ac:dyDescent="0.25">
      <c r="A28" s="7" t="s">
        <v>139</v>
      </c>
    </row>
    <row r="29" spans="1:9" x14ac:dyDescent="0.25">
      <c r="A29" s="6" t="s">
        <v>140</v>
      </c>
    </row>
    <row r="30" spans="1:9" x14ac:dyDescent="0.25">
      <c r="A30" s="6" t="s">
        <v>141</v>
      </c>
    </row>
    <row r="31" spans="1:9" x14ac:dyDescent="0.25">
      <c r="A31" s="11"/>
    </row>
    <row r="32" spans="1:9" x14ac:dyDescent="0.25">
      <c r="A32" s="9" t="s">
        <v>142</v>
      </c>
    </row>
    <row r="33" spans="1:13" x14ac:dyDescent="0.25">
      <c r="A33" s="10"/>
    </row>
    <row r="34" spans="1:13" x14ac:dyDescent="0.25">
      <c r="A34" s="4" t="s">
        <v>0</v>
      </c>
    </row>
    <row r="35" spans="1:13" x14ac:dyDescent="0.25">
      <c r="A35" s="7" t="s">
        <v>13</v>
      </c>
    </row>
    <row r="36" spans="1:13" x14ac:dyDescent="0.25">
      <c r="A36" s="7" t="s">
        <v>143</v>
      </c>
    </row>
    <row r="37" spans="1:13" x14ac:dyDescent="0.25">
      <c r="A37" s="7" t="s">
        <v>18</v>
      </c>
      <c r="B37" s="2" t="s">
        <v>18</v>
      </c>
      <c r="C37" s="2" t="s">
        <v>34</v>
      </c>
      <c r="D37" s="2"/>
      <c r="E37" s="2" t="s">
        <v>122</v>
      </c>
      <c r="F37" s="2" t="s">
        <v>49</v>
      </c>
      <c r="G37" s="2" t="s">
        <v>126</v>
      </c>
      <c r="H37" s="2" t="s">
        <v>124</v>
      </c>
      <c r="I37" s="2" t="s">
        <v>124</v>
      </c>
      <c r="J37" s="2"/>
      <c r="K37" s="2"/>
      <c r="L37" s="2"/>
      <c r="M37" s="2" t="s">
        <v>31</v>
      </c>
    </row>
    <row r="38" spans="1:13" x14ac:dyDescent="0.25">
      <c r="A38" s="6" t="s">
        <v>117</v>
      </c>
      <c r="B38" s="2" t="s">
        <v>117</v>
      </c>
      <c r="C38" s="2" t="s">
        <v>46</v>
      </c>
      <c r="D38" s="2" t="s">
        <v>47</v>
      </c>
      <c r="E38" s="2" t="s">
        <v>90</v>
      </c>
      <c r="F38" s="2" t="s">
        <v>40</v>
      </c>
      <c r="G38" s="2" t="s">
        <v>33</v>
      </c>
      <c r="H38" s="2" t="s">
        <v>118</v>
      </c>
      <c r="I38" s="2" t="s">
        <v>118</v>
      </c>
    </row>
    <row r="39" spans="1:13" x14ac:dyDescent="0.25">
      <c r="A39" s="7" t="s">
        <v>144</v>
      </c>
    </row>
    <row r="40" spans="1:13" x14ac:dyDescent="0.25">
      <c r="A40" s="7" t="s">
        <v>145</v>
      </c>
    </row>
    <row r="41" spans="1:13" x14ac:dyDescent="0.25">
      <c r="A41" s="7" t="s">
        <v>45</v>
      </c>
      <c r="B41" s="2" t="s">
        <v>45</v>
      </c>
      <c r="C41" s="2" t="s">
        <v>46</v>
      </c>
      <c r="D41" s="2" t="s">
        <v>51</v>
      </c>
      <c r="E41" s="2" t="s">
        <v>47</v>
      </c>
      <c r="F41" s="2" t="s">
        <v>48</v>
      </c>
      <c r="G41" s="2" t="s">
        <v>35</v>
      </c>
      <c r="H41" s="2" t="s">
        <v>49</v>
      </c>
      <c r="I41" s="2" t="s">
        <v>49</v>
      </c>
      <c r="J41" s="2" t="s">
        <v>50</v>
      </c>
      <c r="K41" s="2"/>
      <c r="L41" s="2"/>
      <c r="M41" s="2" t="s">
        <v>31</v>
      </c>
    </row>
    <row r="42" spans="1:13" x14ac:dyDescent="0.25">
      <c r="A42" s="7" t="s">
        <v>146</v>
      </c>
    </row>
    <row r="43" spans="1:13" x14ac:dyDescent="0.25">
      <c r="A43" s="11"/>
    </row>
    <row r="44" spans="1:13" x14ac:dyDescent="0.25">
      <c r="A44" s="9" t="s">
        <v>147</v>
      </c>
    </row>
    <row r="45" spans="1:13" x14ac:dyDescent="0.25">
      <c r="A45" s="10"/>
    </row>
    <row r="46" spans="1:13" x14ac:dyDescent="0.25">
      <c r="A46" s="4" t="s">
        <v>0</v>
      </c>
    </row>
    <row r="47" spans="1:13" x14ac:dyDescent="0.25">
      <c r="A47" s="7" t="s">
        <v>148</v>
      </c>
    </row>
    <row r="48" spans="1:13" x14ac:dyDescent="0.25">
      <c r="A48" s="7" t="s">
        <v>149</v>
      </c>
    </row>
    <row r="49" spans="1:16" x14ac:dyDescent="0.25">
      <c r="A49" s="7" t="s">
        <v>150</v>
      </c>
    </row>
    <row r="50" spans="1:16" x14ac:dyDescent="0.25">
      <c r="A50" s="7" t="s">
        <v>151</v>
      </c>
    </row>
    <row r="51" spans="1:16" x14ac:dyDescent="0.25">
      <c r="A51" s="11"/>
    </row>
    <row r="52" spans="1:16" x14ac:dyDescent="0.25">
      <c r="A52" s="9" t="s">
        <v>152</v>
      </c>
    </row>
    <row r="53" spans="1:16" x14ac:dyDescent="0.25">
      <c r="A53" s="10"/>
    </row>
    <row r="54" spans="1:16" x14ac:dyDescent="0.25">
      <c r="A54" s="4" t="s">
        <v>0</v>
      </c>
    </row>
    <row r="55" spans="1:16" x14ac:dyDescent="0.25">
      <c r="A55" s="6" t="s">
        <v>153</v>
      </c>
    </row>
    <row r="56" spans="1:16" x14ac:dyDescent="0.25">
      <c r="A56" s="6" t="s">
        <v>82</v>
      </c>
      <c r="B56" s="2" t="s">
        <v>82</v>
      </c>
      <c r="C56" s="2"/>
      <c r="D56" s="2"/>
      <c r="E56" s="2" t="s">
        <v>47</v>
      </c>
      <c r="F56" s="2" t="s">
        <v>62</v>
      </c>
      <c r="G56" s="2" t="s">
        <v>35</v>
      </c>
      <c r="H56" s="2" t="s">
        <v>83</v>
      </c>
      <c r="I56" s="2" t="s">
        <v>67</v>
      </c>
    </row>
    <row r="57" spans="1:16" x14ac:dyDescent="0.25">
      <c r="A57" s="6" t="s">
        <v>77</v>
      </c>
      <c r="B57" s="2" t="s">
        <v>77</v>
      </c>
      <c r="C57" s="2"/>
      <c r="D57" s="2"/>
      <c r="E57" s="2" t="s">
        <v>78</v>
      </c>
      <c r="F57" s="2" t="s">
        <v>80</v>
      </c>
      <c r="G57" s="2" t="s">
        <v>55</v>
      </c>
      <c r="H57" s="2" t="s">
        <v>79</v>
      </c>
      <c r="I57" s="2" t="s">
        <v>79</v>
      </c>
      <c r="J57" s="2"/>
      <c r="K57" s="2"/>
      <c r="L57" s="2"/>
      <c r="M57" s="2"/>
      <c r="N57" s="2"/>
      <c r="O57" s="2"/>
      <c r="P57" s="2" t="s">
        <v>81</v>
      </c>
    </row>
    <row r="58" spans="1:16" x14ac:dyDescent="0.25">
      <c r="A58" s="6" t="s">
        <v>154</v>
      </c>
    </row>
    <row r="59" spans="1:16" x14ac:dyDescent="0.25">
      <c r="A59" s="11"/>
    </row>
    <row r="60" spans="1:16" x14ac:dyDescent="0.25">
      <c r="A60" s="9" t="s">
        <v>155</v>
      </c>
    </row>
    <row r="61" spans="1:16" x14ac:dyDescent="0.25">
      <c r="A61" s="10"/>
    </row>
    <row r="62" spans="1:16" x14ac:dyDescent="0.25">
      <c r="A62" s="4" t="s">
        <v>0</v>
      </c>
    </row>
    <row r="63" spans="1:16" x14ac:dyDescent="0.25">
      <c r="A63" s="7" t="s">
        <v>156</v>
      </c>
    </row>
    <row r="64" spans="1:16" x14ac:dyDescent="0.25">
      <c r="A64" s="7" t="s">
        <v>157</v>
      </c>
      <c r="B64" s="15" t="s">
        <v>60</v>
      </c>
      <c r="C64" s="15" t="s">
        <v>30</v>
      </c>
      <c r="D64" s="15" t="s">
        <v>61</v>
      </c>
      <c r="E64" s="15" t="s">
        <v>47</v>
      </c>
      <c r="F64" s="15" t="s">
        <v>62</v>
      </c>
      <c r="G64" s="15" t="s">
        <v>35</v>
      </c>
      <c r="H64" s="15" t="s">
        <v>40</v>
      </c>
      <c r="I64" s="15" t="s">
        <v>40</v>
      </c>
    </row>
    <row r="65" spans="1:10" x14ac:dyDescent="0.25">
      <c r="A65" s="6" t="s">
        <v>158</v>
      </c>
    </row>
    <row r="66" spans="1:10" x14ac:dyDescent="0.25">
      <c r="A66" s="7" t="s">
        <v>159</v>
      </c>
      <c r="B66" s="2" t="s">
        <v>43</v>
      </c>
      <c r="C66" s="2" t="s">
        <v>34</v>
      </c>
      <c r="D66" s="2" t="s">
        <v>52</v>
      </c>
      <c r="E66" s="2">
        <v>22</v>
      </c>
      <c r="F66" s="2">
        <v>46</v>
      </c>
      <c r="G66" s="2">
        <v>40</v>
      </c>
      <c r="H66" s="2">
        <v>52</v>
      </c>
      <c r="I66" s="2">
        <v>52</v>
      </c>
      <c r="J66" s="2" t="s">
        <v>44</v>
      </c>
    </row>
    <row r="67" spans="1:10" x14ac:dyDescent="0.25">
      <c r="A67" s="11"/>
    </row>
    <row r="68" spans="1:10" x14ac:dyDescent="0.25">
      <c r="A68" s="9" t="s">
        <v>160</v>
      </c>
    </row>
    <row r="69" spans="1:10" x14ac:dyDescent="0.25">
      <c r="A69" s="10"/>
    </row>
    <row r="70" spans="1:10" x14ac:dyDescent="0.25">
      <c r="A70" s="4" t="s">
        <v>0</v>
      </c>
    </row>
    <row r="71" spans="1:10" x14ac:dyDescent="0.25">
      <c r="A71" s="7" t="s">
        <v>161</v>
      </c>
    </row>
    <row r="72" spans="1:10" x14ac:dyDescent="0.25">
      <c r="A72" s="7" t="s">
        <v>162</v>
      </c>
    </row>
    <row r="73" spans="1:10" x14ac:dyDescent="0.25">
      <c r="A73" s="6" t="s">
        <v>163</v>
      </c>
    </row>
    <row r="74" spans="1:10" x14ac:dyDescent="0.25">
      <c r="A74" s="6" t="s">
        <v>164</v>
      </c>
    </row>
    <row r="75" spans="1:10" x14ac:dyDescent="0.25">
      <c r="A75" s="11"/>
    </row>
    <row r="76" spans="1:10" x14ac:dyDescent="0.25">
      <c r="A76" s="9" t="s">
        <v>165</v>
      </c>
    </row>
    <row r="77" spans="1:10" x14ac:dyDescent="0.25">
      <c r="A77" s="10"/>
    </row>
    <row r="78" spans="1:10" x14ac:dyDescent="0.25">
      <c r="A78" s="4" t="s">
        <v>0</v>
      </c>
    </row>
    <row r="79" spans="1:10" x14ac:dyDescent="0.25">
      <c r="A79" s="6" t="s">
        <v>166</v>
      </c>
    </row>
    <row r="80" spans="1:10" x14ac:dyDescent="0.25">
      <c r="A80" s="6" t="s">
        <v>27</v>
      </c>
    </row>
    <row r="81" spans="1:1" x14ac:dyDescent="0.25">
      <c r="A81" s="6" t="s">
        <v>28</v>
      </c>
    </row>
    <row r="82" spans="1:1" x14ac:dyDescent="0.25">
      <c r="A82" s="6" t="s">
        <v>167</v>
      </c>
    </row>
    <row r="83" spans="1:1" x14ac:dyDescent="0.25">
      <c r="A83" s="6" t="s">
        <v>168</v>
      </c>
    </row>
    <row r="84" spans="1:1" x14ac:dyDescent="0.25">
      <c r="A84" s="6" t="s">
        <v>89</v>
      </c>
    </row>
    <row r="85" spans="1:1" x14ac:dyDescent="0.25">
      <c r="A85" s="6" t="s">
        <v>29</v>
      </c>
    </row>
    <row r="86" spans="1:1" x14ac:dyDescent="0.25">
      <c r="A86" s="6" t="s">
        <v>169</v>
      </c>
    </row>
    <row r="87" spans="1:1" x14ac:dyDescent="0.25">
      <c r="A87" s="6" t="s">
        <v>170</v>
      </c>
    </row>
    <row r="88" spans="1:1" x14ac:dyDescent="0.25">
      <c r="A88" s="6" t="s">
        <v>171</v>
      </c>
    </row>
    <row r="89" spans="1:1" x14ac:dyDescent="0.25">
      <c r="A89" s="6" t="s">
        <v>172</v>
      </c>
    </row>
    <row r="90" spans="1:1" x14ac:dyDescent="0.25">
      <c r="A90" s="6" t="s">
        <v>173</v>
      </c>
    </row>
    <row r="91" spans="1:1" x14ac:dyDescent="0.25">
      <c r="A91" s="6" t="s">
        <v>174</v>
      </c>
    </row>
    <row r="92" spans="1:1" x14ac:dyDescent="0.25">
      <c r="A92" s="6" t="s">
        <v>175</v>
      </c>
    </row>
    <row r="93" spans="1:1" x14ac:dyDescent="0.25">
      <c r="A93" s="6" t="s">
        <v>176</v>
      </c>
    </row>
    <row r="94" spans="1:1" x14ac:dyDescent="0.25">
      <c r="A94" s="6" t="s">
        <v>177</v>
      </c>
    </row>
    <row r="95" spans="1:1" x14ac:dyDescent="0.25">
      <c r="A95" s="6" t="s">
        <v>178</v>
      </c>
    </row>
    <row r="96" spans="1:1" x14ac:dyDescent="0.25">
      <c r="A96" s="6" t="s">
        <v>179</v>
      </c>
    </row>
    <row r="97" spans="1:1" x14ac:dyDescent="0.25">
      <c r="A97" s="6" t="s">
        <v>180</v>
      </c>
    </row>
    <row r="98" spans="1:1" x14ac:dyDescent="0.25">
      <c r="A98" s="6" t="s">
        <v>181</v>
      </c>
    </row>
    <row r="99" spans="1:1" x14ac:dyDescent="0.25">
      <c r="A99" s="8" t="s">
        <v>14</v>
      </c>
    </row>
    <row r="100" spans="1:1" x14ac:dyDescent="0.25">
      <c r="A100" s="8" t="s">
        <v>15</v>
      </c>
    </row>
    <row r="101" spans="1:1" x14ac:dyDescent="0.25">
      <c r="A101" s="6" t="s">
        <v>16</v>
      </c>
    </row>
    <row r="102" spans="1:1" x14ac:dyDescent="0.25">
      <c r="A102" s="6" t="s">
        <v>132</v>
      </c>
    </row>
    <row r="103" spans="1:1" x14ac:dyDescent="0.25">
      <c r="A103" s="6" t="s">
        <v>133</v>
      </c>
    </row>
    <row r="104" spans="1:1" x14ac:dyDescent="0.25">
      <c r="A104" s="6" t="s">
        <v>182</v>
      </c>
    </row>
    <row r="105" spans="1:1" x14ac:dyDescent="0.25">
      <c r="A105" s="6" t="s">
        <v>183</v>
      </c>
    </row>
    <row r="106" spans="1:1" x14ac:dyDescent="0.25">
      <c r="A106" s="6" t="s">
        <v>184</v>
      </c>
    </row>
    <row r="107" spans="1:1" ht="25.5" x14ac:dyDescent="0.25">
      <c r="A107" s="6" t="s">
        <v>185</v>
      </c>
    </row>
    <row r="108" spans="1:1" x14ac:dyDescent="0.25">
      <c r="A108" s="6" t="s">
        <v>186</v>
      </c>
    </row>
    <row r="109" spans="1:1" ht="38.25" x14ac:dyDescent="0.25">
      <c r="A109" s="6" t="s">
        <v>187</v>
      </c>
    </row>
    <row r="110" spans="1:1" x14ac:dyDescent="0.25">
      <c r="A110" s="6" t="s">
        <v>138</v>
      </c>
    </row>
    <row r="111" spans="1:1" x14ac:dyDescent="0.25">
      <c r="A111" s="8" t="s">
        <v>188</v>
      </c>
    </row>
    <row r="112" spans="1:1" x14ac:dyDescent="0.25">
      <c r="A112" s="6" t="s">
        <v>189</v>
      </c>
    </row>
    <row r="113" spans="1:10" x14ac:dyDescent="0.25">
      <c r="A113" s="6" t="s">
        <v>17</v>
      </c>
      <c r="B113" s="2" t="s">
        <v>17</v>
      </c>
      <c r="C113" s="2" t="s">
        <v>34</v>
      </c>
      <c r="D113" s="2" t="s">
        <v>42</v>
      </c>
      <c r="E113" s="2" t="s">
        <v>36</v>
      </c>
      <c r="F113" s="2" t="s">
        <v>37</v>
      </c>
      <c r="G113" s="2" t="s">
        <v>38</v>
      </c>
      <c r="H113" s="2" t="s">
        <v>39</v>
      </c>
      <c r="I113" s="2" t="s">
        <v>40</v>
      </c>
      <c r="J113" s="2" t="s">
        <v>41</v>
      </c>
    </row>
    <row r="114" spans="1:10" x14ac:dyDescent="0.25">
      <c r="A114" s="6" t="s">
        <v>140</v>
      </c>
    </row>
    <row r="115" spans="1:10" x14ac:dyDescent="0.25">
      <c r="A115" s="6" t="s">
        <v>190</v>
      </c>
    </row>
    <row r="116" spans="1:10" x14ac:dyDescent="0.25">
      <c r="A116" s="6" t="s">
        <v>141</v>
      </c>
    </row>
    <row r="117" spans="1:10" x14ac:dyDescent="0.25">
      <c r="A117" s="6" t="s">
        <v>73</v>
      </c>
      <c r="B117" s="15" t="s">
        <v>73</v>
      </c>
      <c r="C117" s="15"/>
      <c r="D117" s="15"/>
      <c r="E117" s="15" t="s">
        <v>42</v>
      </c>
      <c r="F117" s="15" t="s">
        <v>74</v>
      </c>
      <c r="G117" s="15" t="s">
        <v>75</v>
      </c>
      <c r="H117" s="15" t="s">
        <v>59</v>
      </c>
      <c r="I117" s="15" t="s">
        <v>59</v>
      </c>
      <c r="J117" s="15" t="s">
        <v>76</v>
      </c>
    </row>
    <row r="118" spans="1:10" ht="25.5" x14ac:dyDescent="0.25">
      <c r="A118" s="6" t="s">
        <v>191</v>
      </c>
    </row>
    <row r="119" spans="1:10" x14ac:dyDescent="0.25">
      <c r="A119" s="6" t="s">
        <v>18</v>
      </c>
    </row>
    <row r="120" spans="1:10" x14ac:dyDescent="0.25">
      <c r="A120" s="6" t="s">
        <v>19</v>
      </c>
      <c r="B120" s="2" t="s">
        <v>19</v>
      </c>
      <c r="C120" s="2" t="s">
        <v>34</v>
      </c>
      <c r="D120" s="2"/>
      <c r="E120" s="2" t="s">
        <v>37</v>
      </c>
      <c r="F120" s="2" t="s">
        <v>83</v>
      </c>
      <c r="G120" s="2" t="s">
        <v>95</v>
      </c>
      <c r="H120" s="2" t="s">
        <v>123</v>
      </c>
      <c r="I120" s="2" t="s">
        <v>125</v>
      </c>
      <c r="J120" s="2"/>
    </row>
    <row r="121" spans="1:10" x14ac:dyDescent="0.25">
      <c r="A121" s="6" t="s">
        <v>192</v>
      </c>
    </row>
    <row r="122" spans="1:10" x14ac:dyDescent="0.25">
      <c r="A122" s="6" t="s">
        <v>193</v>
      </c>
    </row>
    <row r="123" spans="1:10" x14ac:dyDescent="0.25">
      <c r="A123" s="6" t="s">
        <v>45</v>
      </c>
    </row>
    <row r="124" spans="1:10" x14ac:dyDescent="0.25">
      <c r="A124" s="6" t="s">
        <v>53</v>
      </c>
      <c r="B124" s="2" t="s">
        <v>53</v>
      </c>
      <c r="C124" s="2" t="s">
        <v>54</v>
      </c>
      <c r="D124" s="2" t="s">
        <v>58</v>
      </c>
      <c r="E124" s="2" t="s">
        <v>55</v>
      </c>
      <c r="F124" s="2" t="s">
        <v>57</v>
      </c>
      <c r="G124" s="2" t="s">
        <v>56</v>
      </c>
      <c r="H124" s="2" t="s">
        <v>59</v>
      </c>
      <c r="I124" s="2" t="s">
        <v>59</v>
      </c>
    </row>
    <row r="125" spans="1:10" x14ac:dyDescent="0.25">
      <c r="A125" s="6" t="s">
        <v>117</v>
      </c>
    </row>
    <row r="126" spans="1:10" x14ac:dyDescent="0.25">
      <c r="A126" s="6" t="s">
        <v>20</v>
      </c>
      <c r="B126" s="2" t="s">
        <v>20</v>
      </c>
      <c r="C126" s="2"/>
      <c r="D126" s="2"/>
      <c r="E126" s="2" t="s">
        <v>62</v>
      </c>
      <c r="F126" s="2" t="s">
        <v>119</v>
      </c>
      <c r="G126" s="2" t="s">
        <v>121</v>
      </c>
      <c r="H126" s="2" t="s">
        <v>120</v>
      </c>
      <c r="I126" s="2" t="s">
        <v>120</v>
      </c>
      <c r="J126" s="2"/>
    </row>
    <row r="127" spans="1:10" x14ac:dyDescent="0.25">
      <c r="A127" s="6" t="s">
        <v>194</v>
      </c>
    </row>
    <row r="128" spans="1:10" x14ac:dyDescent="0.25">
      <c r="A128" s="6" t="s">
        <v>195</v>
      </c>
    </row>
    <row r="129" spans="1:16" x14ac:dyDescent="0.25">
      <c r="A129" s="6" t="s">
        <v>196</v>
      </c>
    </row>
    <row r="130" spans="1:16" ht="25.5" x14ac:dyDescent="0.25">
      <c r="A130" s="6" t="s">
        <v>197</v>
      </c>
    </row>
    <row r="131" spans="1:16" x14ac:dyDescent="0.25">
      <c r="A131" s="6" t="s">
        <v>198</v>
      </c>
    </row>
    <row r="132" spans="1:16" ht="25.5" x14ac:dyDescent="0.25">
      <c r="A132" s="6" t="s">
        <v>199</v>
      </c>
    </row>
    <row r="133" spans="1:16" ht="25.5" x14ac:dyDescent="0.25">
      <c r="A133" s="6" t="s">
        <v>200</v>
      </c>
    </row>
    <row r="134" spans="1:16" ht="25.5" x14ac:dyDescent="0.25">
      <c r="A134" s="6" t="s">
        <v>201</v>
      </c>
    </row>
    <row r="135" spans="1:16" ht="25.5" x14ac:dyDescent="0.25">
      <c r="A135" s="6" t="s">
        <v>202</v>
      </c>
    </row>
    <row r="136" spans="1:16" ht="25.5" x14ac:dyDescent="0.25">
      <c r="A136" s="6" t="s">
        <v>203</v>
      </c>
    </row>
    <row r="137" spans="1:16" ht="25.5" x14ac:dyDescent="0.25">
      <c r="A137" s="6" t="s">
        <v>204</v>
      </c>
    </row>
    <row r="138" spans="1:16" x14ac:dyDescent="0.25">
      <c r="A138" s="6" t="s">
        <v>205</v>
      </c>
    </row>
    <row r="139" spans="1:16" x14ac:dyDescent="0.25">
      <c r="A139" s="6" t="s">
        <v>206</v>
      </c>
    </row>
    <row r="140" spans="1:16" ht="25.5" x14ac:dyDescent="0.25">
      <c r="A140" s="6" t="s">
        <v>207</v>
      </c>
    </row>
    <row r="141" spans="1:16" ht="25.5" x14ac:dyDescent="0.25">
      <c r="A141" s="6" t="s">
        <v>208</v>
      </c>
    </row>
    <row r="142" spans="1:16" x14ac:dyDescent="0.25">
      <c r="A142" s="6" t="s">
        <v>23</v>
      </c>
      <c r="B142" s="2" t="s">
        <v>23</v>
      </c>
      <c r="C142" s="2" t="s">
        <v>34</v>
      </c>
      <c r="D142" s="2"/>
      <c r="E142" s="2" t="s">
        <v>52</v>
      </c>
      <c r="F142" s="2" t="s">
        <v>67</v>
      </c>
      <c r="G142" s="2" t="s">
        <v>71</v>
      </c>
      <c r="H142" s="2" t="s">
        <v>72</v>
      </c>
      <c r="I142" s="2" t="s">
        <v>72</v>
      </c>
      <c r="J142" s="2" t="s">
        <v>70</v>
      </c>
      <c r="K142" s="2"/>
      <c r="L142" s="2"/>
      <c r="M142" s="2"/>
      <c r="N142" s="2"/>
      <c r="O142" s="2"/>
      <c r="P142" s="2" t="s">
        <v>69</v>
      </c>
    </row>
    <row r="143" spans="1:16" x14ac:dyDescent="0.25">
      <c r="A143" s="6" t="s">
        <v>209</v>
      </c>
    </row>
    <row r="144" spans="1:16" ht="25.5" x14ac:dyDescent="0.25">
      <c r="A144" s="6" t="s">
        <v>210</v>
      </c>
    </row>
    <row r="145" spans="1:10" ht="25.5" x14ac:dyDescent="0.25">
      <c r="A145" s="6" t="s">
        <v>211</v>
      </c>
    </row>
    <row r="146" spans="1:10" ht="25.5" x14ac:dyDescent="0.25">
      <c r="A146" s="6" t="s">
        <v>212</v>
      </c>
    </row>
    <row r="147" spans="1:10" ht="25.5" x14ac:dyDescent="0.25">
      <c r="A147" s="6" t="s">
        <v>213</v>
      </c>
    </row>
    <row r="148" spans="1:10" ht="25.5" x14ac:dyDescent="0.25">
      <c r="A148" s="6" t="s">
        <v>214</v>
      </c>
    </row>
    <row r="149" spans="1:10" x14ac:dyDescent="0.25">
      <c r="A149" s="6" t="s">
        <v>21</v>
      </c>
      <c r="B149" s="2" t="s">
        <v>21</v>
      </c>
      <c r="C149" s="2" t="s">
        <v>34</v>
      </c>
      <c r="D149" s="2" t="s">
        <v>58</v>
      </c>
      <c r="E149" s="2" t="s">
        <v>68</v>
      </c>
      <c r="F149" s="2" t="s">
        <v>67</v>
      </c>
      <c r="G149" s="2" t="s">
        <v>48</v>
      </c>
      <c r="H149" s="2" t="s">
        <v>57</v>
      </c>
      <c r="I149" s="2" t="s">
        <v>57</v>
      </c>
    </row>
    <row r="150" spans="1:10" x14ac:dyDescent="0.25">
      <c r="A150" s="6" t="s">
        <v>215</v>
      </c>
    </row>
    <row r="151" spans="1:10" x14ac:dyDescent="0.25">
      <c r="A151" s="6" t="s">
        <v>216</v>
      </c>
    </row>
    <row r="152" spans="1:10" x14ac:dyDescent="0.25">
      <c r="A152" s="6" t="s">
        <v>217</v>
      </c>
    </row>
    <row r="153" spans="1:10" x14ac:dyDescent="0.25">
      <c r="A153" s="6" t="s">
        <v>218</v>
      </c>
    </row>
    <row r="154" spans="1:10" x14ac:dyDescent="0.25">
      <c r="A154" s="6" t="s">
        <v>219</v>
      </c>
    </row>
    <row r="155" spans="1:10" x14ac:dyDescent="0.25">
      <c r="A155" s="6" t="s">
        <v>220</v>
      </c>
    </row>
    <row r="156" spans="1:10" x14ac:dyDescent="0.25">
      <c r="A156" s="6" t="s">
        <v>221</v>
      </c>
    </row>
    <row r="157" spans="1:10" ht="25.5" x14ac:dyDescent="0.25">
      <c r="A157" s="6" t="s">
        <v>222</v>
      </c>
    </row>
    <row r="158" spans="1:10" x14ac:dyDescent="0.25">
      <c r="A158" s="6" t="s">
        <v>93</v>
      </c>
      <c r="B158" s="2" t="s">
        <v>93</v>
      </c>
      <c r="C158" s="2" t="s">
        <v>34</v>
      </c>
      <c r="D158" s="2"/>
      <c r="E158" s="2" t="s">
        <v>52</v>
      </c>
      <c r="F158" s="2" t="s">
        <v>74</v>
      </c>
      <c r="G158" s="2" t="s">
        <v>95</v>
      </c>
      <c r="H158" s="2" t="s">
        <v>94</v>
      </c>
      <c r="I158" s="2" t="s">
        <v>94</v>
      </c>
      <c r="J158" s="2" t="s">
        <v>96</v>
      </c>
    </row>
    <row r="159" spans="1:10" x14ac:dyDescent="0.25">
      <c r="A159" s="6" t="s">
        <v>223</v>
      </c>
    </row>
    <row r="160" spans="1:10" x14ac:dyDescent="0.25">
      <c r="A160" s="6" t="s">
        <v>224</v>
      </c>
    </row>
    <row r="161" spans="1:1" x14ac:dyDescent="0.25">
      <c r="A161" s="6" t="s">
        <v>225</v>
      </c>
    </row>
    <row r="162" spans="1:1" ht="25.5" x14ac:dyDescent="0.25">
      <c r="A162" s="6" t="s">
        <v>226</v>
      </c>
    </row>
    <row r="163" spans="1:1" x14ac:dyDescent="0.25">
      <c r="A163" s="6" t="s">
        <v>158</v>
      </c>
    </row>
    <row r="164" spans="1:1" x14ac:dyDescent="0.25">
      <c r="A164" s="6" t="s">
        <v>227</v>
      </c>
    </row>
    <row r="165" spans="1:1" x14ac:dyDescent="0.25">
      <c r="A165" s="6" t="s">
        <v>228</v>
      </c>
    </row>
    <row r="166" spans="1:1" ht="25.5" x14ac:dyDescent="0.25">
      <c r="A166" s="6" t="s">
        <v>229</v>
      </c>
    </row>
    <row r="167" spans="1:1" x14ac:dyDescent="0.25">
      <c r="A167" s="6" t="s">
        <v>43</v>
      </c>
    </row>
    <row r="168" spans="1:1" x14ac:dyDescent="0.25">
      <c r="A168" s="6" t="s">
        <v>230</v>
      </c>
    </row>
    <row r="169" spans="1:1" x14ac:dyDescent="0.25">
      <c r="A169" s="6" t="s">
        <v>231</v>
      </c>
    </row>
    <row r="170" spans="1:1" x14ac:dyDescent="0.25">
      <c r="A170" s="6" t="s">
        <v>24</v>
      </c>
    </row>
    <row r="171" spans="1:1" x14ac:dyDescent="0.25">
      <c r="A171" s="6" t="s">
        <v>25</v>
      </c>
    </row>
    <row r="172" spans="1:1" x14ac:dyDescent="0.25">
      <c r="A172" s="6" t="s">
        <v>97</v>
      </c>
    </row>
    <row r="173" spans="1:1" x14ac:dyDescent="0.25">
      <c r="A173" s="6" t="s">
        <v>232</v>
      </c>
    </row>
    <row r="174" spans="1:1" x14ac:dyDescent="0.25">
      <c r="A174" s="6" t="s">
        <v>233</v>
      </c>
    </row>
    <row r="175" spans="1:1" ht="25.5" x14ac:dyDescent="0.25">
      <c r="A175" s="6" t="s">
        <v>234</v>
      </c>
    </row>
    <row r="176" spans="1:1" x14ac:dyDescent="0.25">
      <c r="A176" s="6" t="s">
        <v>136</v>
      </c>
    </row>
    <row r="177" spans="1:9" x14ac:dyDescent="0.25">
      <c r="A177" s="6" t="s">
        <v>235</v>
      </c>
    </row>
    <row r="178" spans="1:9" x14ac:dyDescent="0.25">
      <c r="A178" s="6" t="s">
        <v>236</v>
      </c>
    </row>
    <row r="179" spans="1:9" x14ac:dyDescent="0.25">
      <c r="A179" s="6" t="s">
        <v>84</v>
      </c>
      <c r="B179" s="2" t="s">
        <v>84</v>
      </c>
      <c r="C179" s="2"/>
      <c r="D179" s="2"/>
      <c r="E179" s="2" t="s">
        <v>75</v>
      </c>
      <c r="F179" s="2" t="s">
        <v>85</v>
      </c>
      <c r="G179" s="2" t="s">
        <v>86</v>
      </c>
      <c r="H179" s="2" t="s">
        <v>87</v>
      </c>
      <c r="I179" s="2" t="s">
        <v>88</v>
      </c>
    </row>
    <row r="180" spans="1:9" x14ac:dyDescent="0.25">
      <c r="A180" s="6" t="s">
        <v>237</v>
      </c>
    </row>
    <row r="181" spans="1:9" ht="51" x14ac:dyDescent="0.25">
      <c r="A181" s="6" t="s">
        <v>238</v>
      </c>
      <c r="B181" s="2" t="s">
        <v>63</v>
      </c>
      <c r="C181" s="2" t="s">
        <v>46</v>
      </c>
      <c r="D181" s="2"/>
      <c r="E181" s="2" t="s">
        <v>64</v>
      </c>
      <c r="F181" s="2" t="s">
        <v>65</v>
      </c>
      <c r="G181" s="2" t="s">
        <v>62</v>
      </c>
      <c r="H181" s="2" t="s">
        <v>57</v>
      </c>
      <c r="I181" s="2" t="s">
        <v>66</v>
      </c>
    </row>
    <row r="182" spans="1:9" x14ac:dyDescent="0.25">
      <c r="A182" s="6" t="s">
        <v>153</v>
      </c>
    </row>
    <row r="183" spans="1:9" x14ac:dyDescent="0.25">
      <c r="A183" s="6" t="s">
        <v>239</v>
      </c>
    </row>
    <row r="184" spans="1:9" x14ac:dyDescent="0.25">
      <c r="A184" s="6" t="s">
        <v>82</v>
      </c>
    </row>
    <row r="185" spans="1:9" ht="25.5" x14ac:dyDescent="0.25">
      <c r="A185" s="6" t="s">
        <v>240</v>
      </c>
    </row>
    <row r="186" spans="1:9" x14ac:dyDescent="0.25">
      <c r="A186" s="6" t="s">
        <v>154</v>
      </c>
    </row>
    <row r="187" spans="1:9" x14ac:dyDescent="0.25">
      <c r="A187" s="6" t="s">
        <v>241</v>
      </c>
    </row>
    <row r="188" spans="1:9" x14ac:dyDescent="0.25">
      <c r="A188" s="6" t="s">
        <v>242</v>
      </c>
    </row>
    <row r="189" spans="1:9" x14ac:dyDescent="0.25">
      <c r="A189" s="6" t="s">
        <v>243</v>
      </c>
    </row>
    <row r="190" spans="1:9" ht="25.5" x14ac:dyDescent="0.25">
      <c r="A190" s="6" t="s">
        <v>244</v>
      </c>
    </row>
    <row r="191" spans="1:9" ht="25.5" x14ac:dyDescent="0.25">
      <c r="A191" s="6" t="s">
        <v>245</v>
      </c>
    </row>
    <row r="192" spans="1:9" ht="25.5" x14ac:dyDescent="0.25">
      <c r="A192" s="6" t="s">
        <v>246</v>
      </c>
    </row>
    <row r="193" spans="1:1" ht="25.5" x14ac:dyDescent="0.25">
      <c r="A193" s="6" t="s">
        <v>247</v>
      </c>
    </row>
    <row r="194" spans="1:1" x14ac:dyDescent="0.25">
      <c r="A194" s="6" t="s">
        <v>248</v>
      </c>
    </row>
    <row r="195" spans="1:1" ht="25.5" x14ac:dyDescent="0.25">
      <c r="A195" s="6" t="s">
        <v>249</v>
      </c>
    </row>
    <row r="196" spans="1:1" x14ac:dyDescent="0.25">
      <c r="A196" s="6"/>
    </row>
    <row r="197" spans="1:1" x14ac:dyDescent="0.25">
      <c r="A197" s="6" t="s">
        <v>250</v>
      </c>
    </row>
    <row r="198" spans="1:1" x14ac:dyDescent="0.25">
      <c r="A198" s="6" t="s">
        <v>251</v>
      </c>
    </row>
    <row r="199" spans="1:1" x14ac:dyDescent="0.25">
      <c r="A199" s="6" t="s">
        <v>163</v>
      </c>
    </row>
    <row r="200" spans="1:1" x14ac:dyDescent="0.25">
      <c r="A200" s="6" t="s">
        <v>252</v>
      </c>
    </row>
    <row r="201" spans="1:1" x14ac:dyDescent="0.25">
      <c r="A201" s="6" t="s">
        <v>253</v>
      </c>
    </row>
    <row r="202" spans="1:1" ht="25.5" x14ac:dyDescent="0.25">
      <c r="A202" s="6" t="s">
        <v>254</v>
      </c>
    </row>
    <row r="203" spans="1:1" ht="25.5" x14ac:dyDescent="0.25">
      <c r="A203" s="6" t="s">
        <v>255</v>
      </c>
    </row>
    <row r="204" spans="1:1" x14ac:dyDescent="0.25">
      <c r="A204" s="6" t="s">
        <v>164</v>
      </c>
    </row>
    <row r="205" spans="1:1" ht="25.5" x14ac:dyDescent="0.25">
      <c r="A205" s="6" t="s">
        <v>256</v>
      </c>
    </row>
    <row r="206" spans="1:1" x14ac:dyDescent="0.25">
      <c r="A206" s="6" t="s">
        <v>257</v>
      </c>
    </row>
    <row r="207" spans="1:1" x14ac:dyDescent="0.25">
      <c r="A207" s="6" t="s">
        <v>258</v>
      </c>
    </row>
    <row r="208" spans="1:1" ht="25.5" x14ac:dyDescent="0.25">
      <c r="A208" s="6" t="s">
        <v>259</v>
      </c>
    </row>
    <row r="209" spans="1:1" ht="25.5" x14ac:dyDescent="0.25">
      <c r="A209" s="6" t="s">
        <v>260</v>
      </c>
    </row>
    <row r="210" spans="1:1" x14ac:dyDescent="0.25">
      <c r="A210" s="6" t="s">
        <v>261</v>
      </c>
    </row>
    <row r="211" spans="1:1" ht="25.5" x14ac:dyDescent="0.25">
      <c r="A211" s="6" t="s">
        <v>262</v>
      </c>
    </row>
    <row r="212" spans="1:1" x14ac:dyDescent="0.25">
      <c r="A212" s="6" t="s">
        <v>263</v>
      </c>
    </row>
    <row r="213" spans="1:1" ht="25.5" x14ac:dyDescent="0.25">
      <c r="A213" s="6" t="s">
        <v>264</v>
      </c>
    </row>
    <row r="214" spans="1:1" ht="38.25" x14ac:dyDescent="0.25">
      <c r="A214" s="6" t="s">
        <v>265</v>
      </c>
    </row>
    <row r="215" spans="1:1" ht="38.25" x14ac:dyDescent="0.25">
      <c r="A215" s="6" t="s">
        <v>266</v>
      </c>
    </row>
    <row r="216" spans="1:1" ht="25.5" x14ac:dyDescent="0.25">
      <c r="A216" s="6" t="s">
        <v>267</v>
      </c>
    </row>
    <row r="217" spans="1:1" ht="25.5" x14ac:dyDescent="0.25">
      <c r="A217" s="6" t="s">
        <v>268</v>
      </c>
    </row>
    <row r="218" spans="1:1" ht="38.25" x14ac:dyDescent="0.25">
      <c r="A218" s="6" t="s">
        <v>269</v>
      </c>
    </row>
    <row r="219" spans="1:1" x14ac:dyDescent="0.25">
      <c r="A219" s="6" t="s">
        <v>270</v>
      </c>
    </row>
    <row r="221" spans="1:1" x14ac:dyDescent="0.25">
      <c r="A221" s="9" t="s">
        <v>271</v>
      </c>
    </row>
    <row r="222" spans="1:1" x14ac:dyDescent="0.25">
      <c r="A222" s="10" t="s">
        <v>272</v>
      </c>
    </row>
    <row r="223" spans="1:1" x14ac:dyDescent="0.25">
      <c r="A223" s="4" t="s">
        <v>0</v>
      </c>
    </row>
    <row r="224" spans="1:1" x14ac:dyDescent="0.25">
      <c r="A224" s="6" t="s">
        <v>22</v>
      </c>
    </row>
    <row r="225" spans="1:1" ht="25.5" x14ac:dyDescent="0.25">
      <c r="A225" s="6" t="s">
        <v>273</v>
      </c>
    </row>
    <row r="226" spans="1:1" x14ac:dyDescent="0.25">
      <c r="A226" s="6" t="s">
        <v>274</v>
      </c>
    </row>
    <row r="227" spans="1:1" ht="25.5" x14ac:dyDescent="0.25">
      <c r="A227" s="6" t="s">
        <v>275</v>
      </c>
    </row>
    <row r="228" spans="1:1" ht="38.25" x14ac:dyDescent="0.25">
      <c r="A228" s="6" t="s">
        <v>276</v>
      </c>
    </row>
    <row r="229" spans="1:1" x14ac:dyDescent="0.25">
      <c r="A229" s="6" t="s">
        <v>277</v>
      </c>
    </row>
    <row r="230" spans="1:1" x14ac:dyDescent="0.25">
      <c r="A230" s="6" t="s">
        <v>278</v>
      </c>
    </row>
    <row r="231" spans="1:1" x14ac:dyDescent="0.25">
      <c r="A231" s="6" t="s">
        <v>279</v>
      </c>
    </row>
    <row r="232" spans="1:1" x14ac:dyDescent="0.25">
      <c r="A232" s="6" t="s">
        <v>280</v>
      </c>
    </row>
    <row r="233" spans="1:1" ht="38.25" x14ac:dyDescent="0.25">
      <c r="A233" s="6" t="s">
        <v>281</v>
      </c>
    </row>
    <row r="234" spans="1:1" x14ac:dyDescent="0.25">
      <c r="A234" s="6" t="s">
        <v>282</v>
      </c>
    </row>
    <row r="235" spans="1:1" ht="25.5" x14ac:dyDescent="0.25">
      <c r="A235" s="6" t="s">
        <v>283</v>
      </c>
    </row>
    <row r="236" spans="1:1" ht="25.5" x14ac:dyDescent="0.25">
      <c r="A236" s="6" t="s">
        <v>284</v>
      </c>
    </row>
    <row r="237" spans="1:1" x14ac:dyDescent="0.25">
      <c r="A237" s="6" t="s">
        <v>285</v>
      </c>
    </row>
    <row r="238" spans="1:1" ht="25.5" x14ac:dyDescent="0.25">
      <c r="A238" s="6" t="s">
        <v>286</v>
      </c>
    </row>
    <row r="239" spans="1:1" x14ac:dyDescent="0.25">
      <c r="A239" s="6" t="s">
        <v>287</v>
      </c>
    </row>
    <row r="240" spans="1:1" x14ac:dyDescent="0.25">
      <c r="A240" s="6" t="s">
        <v>288</v>
      </c>
    </row>
    <row r="241" spans="1:1" x14ac:dyDescent="0.25">
      <c r="A241" s="6" t="s">
        <v>289</v>
      </c>
    </row>
    <row r="242" spans="1:1" x14ac:dyDescent="0.25">
      <c r="A242" s="6" t="s">
        <v>290</v>
      </c>
    </row>
    <row r="243" spans="1:1" ht="25.5" x14ac:dyDescent="0.25">
      <c r="A243" s="6" t="s">
        <v>291</v>
      </c>
    </row>
    <row r="244" spans="1:1" x14ac:dyDescent="0.25">
      <c r="A244" s="6" t="s">
        <v>292</v>
      </c>
    </row>
    <row r="245" spans="1:1" ht="25.5" x14ac:dyDescent="0.25">
      <c r="A245" s="6" t="s">
        <v>293</v>
      </c>
    </row>
    <row r="246" spans="1:1" ht="25.5" x14ac:dyDescent="0.25">
      <c r="A246" s="8" t="s">
        <v>294</v>
      </c>
    </row>
    <row r="247" spans="1:1" ht="38.25" x14ac:dyDescent="0.25">
      <c r="A247" s="8" t="s">
        <v>295</v>
      </c>
    </row>
    <row r="249" spans="1:1" x14ac:dyDescent="0.25">
      <c r="A249" s="9" t="s">
        <v>271</v>
      </c>
    </row>
    <row r="250" spans="1:1" x14ac:dyDescent="0.25">
      <c r="A250" s="10" t="s">
        <v>100</v>
      </c>
    </row>
    <row r="251" spans="1:1" x14ac:dyDescent="0.25">
      <c r="A251" s="4" t="s">
        <v>0</v>
      </c>
    </row>
    <row r="252" spans="1:1" x14ac:dyDescent="0.25">
      <c r="A252" s="6" t="s">
        <v>296</v>
      </c>
    </row>
    <row r="253" spans="1:1" x14ac:dyDescent="0.25">
      <c r="A253" s="6" t="s">
        <v>297</v>
      </c>
    </row>
    <row r="254" spans="1:1" x14ac:dyDescent="0.25">
      <c r="A254" s="6" t="s">
        <v>298</v>
      </c>
    </row>
    <row r="255" spans="1:1" x14ac:dyDescent="0.25">
      <c r="A255" s="6" t="s">
        <v>299</v>
      </c>
    </row>
    <row r="256" spans="1:1" x14ac:dyDescent="0.25">
      <c r="A256" s="6" t="s">
        <v>300</v>
      </c>
    </row>
    <row r="257" spans="1:7" ht="25.5" x14ac:dyDescent="0.25">
      <c r="A257" s="6" t="s">
        <v>301</v>
      </c>
    </row>
    <row r="258" spans="1:7" x14ac:dyDescent="0.25">
      <c r="A258" s="6" t="s">
        <v>302</v>
      </c>
    </row>
    <row r="259" spans="1:7" x14ac:dyDescent="0.25">
      <c r="A259" s="6" t="s">
        <v>303</v>
      </c>
    </row>
    <row r="260" spans="1:7" x14ac:dyDescent="0.25">
      <c r="A260" s="6" t="s">
        <v>304</v>
      </c>
    </row>
    <row r="261" spans="1:7" ht="25.5" x14ac:dyDescent="0.25">
      <c r="A261" s="6" t="s">
        <v>305</v>
      </c>
    </row>
    <row r="262" spans="1:7" x14ac:dyDescent="0.25">
      <c r="A262" s="6" t="s">
        <v>306</v>
      </c>
    </row>
    <row r="263" spans="1:7" x14ac:dyDescent="0.25">
      <c r="A263" s="6" t="s">
        <v>307</v>
      </c>
    </row>
    <row r="264" spans="1:7" ht="25.5" x14ac:dyDescent="0.25">
      <c r="A264" s="6" t="s">
        <v>308</v>
      </c>
    </row>
    <row r="265" spans="1:7" x14ac:dyDescent="0.25">
      <c r="A265" s="6" t="s">
        <v>309</v>
      </c>
    </row>
    <row r="266" spans="1:7" x14ac:dyDescent="0.25">
      <c r="A266" s="6" t="s">
        <v>310</v>
      </c>
    </row>
    <row r="267" spans="1:7" ht="25.5" x14ac:dyDescent="0.25">
      <c r="A267" s="6" t="s">
        <v>311</v>
      </c>
    </row>
    <row r="268" spans="1:7" x14ac:dyDescent="0.25">
      <c r="A268" s="6" t="s">
        <v>104</v>
      </c>
      <c r="B268" s="2" t="s">
        <v>104</v>
      </c>
      <c r="C268" s="2"/>
      <c r="D268" s="2"/>
      <c r="E268" s="2" t="s">
        <v>36</v>
      </c>
      <c r="F268" s="2" t="s">
        <v>62</v>
      </c>
      <c r="G268" s="2" t="s">
        <v>38</v>
      </c>
    </row>
    <row r="269" spans="1:7" ht="25.5" x14ac:dyDescent="0.25">
      <c r="A269" s="6" t="s">
        <v>312</v>
      </c>
    </row>
    <row r="270" spans="1:7" x14ac:dyDescent="0.25">
      <c r="A270" s="6" t="s">
        <v>313</v>
      </c>
    </row>
    <row r="271" spans="1:7" x14ac:dyDescent="0.25">
      <c r="A271" s="6" t="s">
        <v>314</v>
      </c>
    </row>
    <row r="272" spans="1:7" ht="25.5" x14ac:dyDescent="0.25">
      <c r="A272" s="6" t="s">
        <v>315</v>
      </c>
    </row>
    <row r="273" spans="1:1" ht="25.5" x14ac:dyDescent="0.25">
      <c r="A273" s="6" t="s">
        <v>316</v>
      </c>
    </row>
    <row r="274" spans="1:1" ht="25.5" x14ac:dyDescent="0.25">
      <c r="A274" s="6" t="s">
        <v>317</v>
      </c>
    </row>
    <row r="275" spans="1:1" ht="25.5" x14ac:dyDescent="0.25">
      <c r="A275" s="6" t="s">
        <v>109</v>
      </c>
    </row>
    <row r="276" spans="1:1" ht="25.5" x14ac:dyDescent="0.25">
      <c r="A276" s="6" t="s">
        <v>318</v>
      </c>
    </row>
    <row r="277" spans="1:1" x14ac:dyDescent="0.25">
      <c r="A277" s="5" t="s">
        <v>319</v>
      </c>
    </row>
    <row r="278" spans="1:1" ht="25.5" x14ac:dyDescent="0.25">
      <c r="A278" s="6" t="s">
        <v>108</v>
      </c>
    </row>
    <row r="279" spans="1:1" x14ac:dyDescent="0.25">
      <c r="A279" s="6" t="s">
        <v>320</v>
      </c>
    </row>
    <row r="282" spans="1:1" x14ac:dyDescent="0.25">
      <c r="A282" s="9" t="s">
        <v>321</v>
      </c>
    </row>
    <row r="283" spans="1:1" x14ac:dyDescent="0.25">
      <c r="A283" s="10" t="s">
        <v>322</v>
      </c>
    </row>
    <row r="284" spans="1:1" x14ac:dyDescent="0.25">
      <c r="A284" s="12" t="s">
        <v>0</v>
      </c>
    </row>
    <row r="285" spans="1:1" x14ac:dyDescent="0.25">
      <c r="A285" s="13" t="s">
        <v>323</v>
      </c>
    </row>
    <row r="286" spans="1:1" x14ac:dyDescent="0.25">
      <c r="A286" s="13" t="s">
        <v>324</v>
      </c>
    </row>
    <row r="287" spans="1:1" x14ac:dyDescent="0.25">
      <c r="A287" s="13" t="s">
        <v>325</v>
      </c>
    </row>
    <row r="288" spans="1:1" x14ac:dyDescent="0.25">
      <c r="A288" s="13" t="s">
        <v>325</v>
      </c>
    </row>
    <row r="289" spans="1:1" x14ac:dyDescent="0.25">
      <c r="A289" s="13" t="s">
        <v>325</v>
      </c>
    </row>
    <row r="290" spans="1:1" x14ac:dyDescent="0.25">
      <c r="A290" s="13" t="s">
        <v>326</v>
      </c>
    </row>
    <row r="291" spans="1:1" x14ac:dyDescent="0.25">
      <c r="A291" s="13" t="s">
        <v>327</v>
      </c>
    </row>
    <row r="292" spans="1:1" x14ac:dyDescent="0.25">
      <c r="A292" s="13" t="s">
        <v>287</v>
      </c>
    </row>
    <row r="293" spans="1:1" x14ac:dyDescent="0.25">
      <c r="A293" s="13" t="s">
        <v>328</v>
      </c>
    </row>
    <row r="294" spans="1:1" x14ac:dyDescent="0.25">
      <c r="A294" s="13"/>
    </row>
    <row r="295" spans="1:1" x14ac:dyDescent="0.25">
      <c r="A295" s="11"/>
    </row>
    <row r="296" spans="1:1" x14ac:dyDescent="0.25">
      <c r="A296" s="9" t="s">
        <v>321</v>
      </c>
    </row>
    <row r="297" spans="1:1" x14ac:dyDescent="0.25">
      <c r="A297" s="10" t="s">
        <v>329</v>
      </c>
    </row>
    <row r="298" spans="1:1" x14ac:dyDescent="0.25">
      <c r="A298" s="12" t="s">
        <v>0</v>
      </c>
    </row>
    <row r="299" spans="1:1" x14ac:dyDescent="0.25">
      <c r="A299" s="13" t="s">
        <v>323</v>
      </c>
    </row>
    <row r="300" spans="1:1" x14ac:dyDescent="0.25">
      <c r="A300" s="13" t="s">
        <v>324</v>
      </c>
    </row>
    <row r="301" spans="1:1" x14ac:dyDescent="0.25">
      <c r="A301" s="13" t="s">
        <v>325</v>
      </c>
    </row>
    <row r="302" spans="1:1" x14ac:dyDescent="0.25">
      <c r="A302" s="13" t="s">
        <v>325</v>
      </c>
    </row>
    <row r="303" spans="1:1" x14ac:dyDescent="0.25">
      <c r="A303" s="13" t="s">
        <v>325</v>
      </c>
    </row>
    <row r="304" spans="1:1" x14ac:dyDescent="0.25">
      <c r="A304" s="13" t="s">
        <v>326</v>
      </c>
    </row>
    <row r="305" spans="1:6" x14ac:dyDescent="0.25">
      <c r="A305" s="13" t="s">
        <v>327</v>
      </c>
    </row>
    <row r="306" spans="1:6" x14ac:dyDescent="0.25">
      <c r="A306" s="13" t="s">
        <v>287</v>
      </c>
    </row>
    <row r="307" spans="1:6" x14ac:dyDescent="0.25">
      <c r="A307" s="13" t="s">
        <v>328</v>
      </c>
    </row>
    <row r="308" spans="1:6" x14ac:dyDescent="0.25">
      <c r="A308" s="13"/>
    </row>
    <row r="309" spans="1:6" x14ac:dyDescent="0.25">
      <c r="A309" s="11"/>
    </row>
    <row r="310" spans="1:6" x14ac:dyDescent="0.25">
      <c r="A310" s="9" t="s">
        <v>330</v>
      </c>
    </row>
    <row r="311" spans="1:6" x14ac:dyDescent="0.25">
      <c r="A311" s="10"/>
    </row>
    <row r="312" spans="1:6" x14ac:dyDescent="0.25">
      <c r="A312" s="12" t="s">
        <v>0</v>
      </c>
    </row>
    <row r="313" spans="1:6" x14ac:dyDescent="0.25">
      <c r="A313" s="13" t="s">
        <v>331</v>
      </c>
    </row>
    <row r="314" spans="1:6" x14ac:dyDescent="0.25">
      <c r="A314" s="13" t="s">
        <v>332</v>
      </c>
    </row>
    <row r="315" spans="1:6" x14ac:dyDescent="0.25">
      <c r="A315" s="13" t="s">
        <v>333</v>
      </c>
    </row>
    <row r="316" spans="1:6" x14ac:dyDescent="0.25">
      <c r="A316" s="13" t="s">
        <v>334</v>
      </c>
    </row>
    <row r="319" spans="1:6" x14ac:dyDescent="0.25">
      <c r="A319" s="2" t="s">
        <v>100</v>
      </c>
      <c r="B319" s="2"/>
      <c r="C319" s="2"/>
      <c r="D319" s="2"/>
      <c r="E319" s="2" t="s">
        <v>101</v>
      </c>
      <c r="F319" s="2"/>
    </row>
    <row r="320" spans="1:6" x14ac:dyDescent="0.25">
      <c r="A320" s="2" t="s">
        <v>102</v>
      </c>
      <c r="B320" s="2"/>
      <c r="C320" s="2"/>
      <c r="D320" s="2"/>
      <c r="E320" s="2" t="s">
        <v>49</v>
      </c>
      <c r="F320" s="2"/>
    </row>
    <row r="321" spans="1:6" x14ac:dyDescent="0.25">
      <c r="A321" s="2" t="s">
        <v>103</v>
      </c>
      <c r="B321" s="2"/>
      <c r="C321" s="2"/>
      <c r="D321" s="2"/>
      <c r="E321" s="2" t="s">
        <v>47</v>
      </c>
      <c r="F321" s="2"/>
    </row>
    <row r="322" spans="1:6" x14ac:dyDescent="0.25">
      <c r="A322" s="2" t="s">
        <v>108</v>
      </c>
      <c r="B322" s="2"/>
      <c r="C322" s="2"/>
      <c r="D322" s="2"/>
      <c r="E322" s="2" t="s">
        <v>36</v>
      </c>
      <c r="F322" s="2"/>
    </row>
    <row r="323" spans="1:6" x14ac:dyDescent="0.25">
      <c r="A323" s="2" t="s">
        <v>109</v>
      </c>
      <c r="B323" s="2"/>
      <c r="C323" s="2"/>
      <c r="D323" s="2"/>
      <c r="E323" s="2" t="s">
        <v>49</v>
      </c>
      <c r="F323" s="2"/>
    </row>
    <row r="324" spans="1:6" x14ac:dyDescent="0.25">
      <c r="A324" s="2" t="s">
        <v>105</v>
      </c>
      <c r="B324" s="2"/>
      <c r="C324" s="2"/>
      <c r="D324" s="2" t="s">
        <v>106</v>
      </c>
      <c r="E324" s="2"/>
      <c r="F324" s="2"/>
    </row>
    <row r="325" spans="1:6" x14ac:dyDescent="0.25">
      <c r="A325" s="2" t="s">
        <v>107</v>
      </c>
      <c r="B325" s="2"/>
      <c r="C325" s="2"/>
      <c r="D325" s="2" t="s">
        <v>75</v>
      </c>
      <c r="E325" s="2"/>
      <c r="F325" s="2"/>
    </row>
    <row r="326" spans="1:6" x14ac:dyDescent="0.25">
      <c r="A326" s="2"/>
      <c r="B326" s="2"/>
      <c r="C326" s="2"/>
      <c r="D326" s="2"/>
      <c r="E326" s="2"/>
      <c r="F326" s="2"/>
    </row>
    <row r="327" spans="1:6" x14ac:dyDescent="0.25">
      <c r="A327" s="2"/>
      <c r="B327" s="2"/>
      <c r="C327" s="2"/>
      <c r="D327" s="2"/>
      <c r="E327" s="2"/>
      <c r="F327" s="2"/>
    </row>
    <row r="328" spans="1:6" x14ac:dyDescent="0.25">
      <c r="A328" s="2" t="s">
        <v>22</v>
      </c>
      <c r="B328" s="2"/>
      <c r="C328" s="2"/>
      <c r="D328" s="2" t="s">
        <v>110</v>
      </c>
      <c r="E328" s="2" t="s">
        <v>111</v>
      </c>
      <c r="F328" s="2"/>
    </row>
    <row r="329" spans="1:6" x14ac:dyDescent="0.25">
      <c r="A329" s="2" t="s">
        <v>112</v>
      </c>
      <c r="B329" s="2"/>
      <c r="C329" s="2"/>
      <c r="D329" s="2" t="s">
        <v>32</v>
      </c>
      <c r="E329" s="2" t="s">
        <v>113</v>
      </c>
      <c r="F329" s="2"/>
    </row>
    <row r="330" spans="1:6" x14ac:dyDescent="0.25">
      <c r="A330" s="2" t="s">
        <v>114</v>
      </c>
      <c r="B330" s="2"/>
      <c r="C330" s="2"/>
      <c r="D330" s="2" t="s">
        <v>79</v>
      </c>
      <c r="E330" s="2" t="s">
        <v>115</v>
      </c>
      <c r="F330" s="2" t="s">
        <v>116</v>
      </c>
    </row>
    <row r="331" spans="1:6" x14ac:dyDescent="0.25">
      <c r="A331" s="2"/>
      <c r="B331" s="2"/>
      <c r="C331" s="2"/>
      <c r="D331" s="2"/>
      <c r="E331" s="2"/>
      <c r="F331" s="2"/>
    </row>
    <row r="337" spans="1:1" x14ac:dyDescent="0.25">
      <c r="A337" s="13"/>
    </row>
    <row r="338" spans="1:1" x14ac:dyDescent="0.25">
      <c r="A338" s="13"/>
    </row>
    <row r="339" spans="1:1" x14ac:dyDescent="0.25">
      <c r="A339" s="14" t="s">
        <v>335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activeCell="F16" sqref="F16"/>
    </sheetView>
  </sheetViews>
  <sheetFormatPr defaultRowHeight="15" x14ac:dyDescent="0.25"/>
  <sheetData>
    <row r="1" spans="1:18" x14ac:dyDescent="0.25">
      <c r="A1" s="9" t="s">
        <v>336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8</v>
      </c>
      <c r="G1" s="4" t="s">
        <v>4</v>
      </c>
      <c r="H1" s="4" t="s">
        <v>5</v>
      </c>
      <c r="I1" s="4" t="s">
        <v>6</v>
      </c>
      <c r="J1" s="4" t="s">
        <v>9</v>
      </c>
      <c r="K1" s="1" t="s">
        <v>10</v>
      </c>
      <c r="L1" s="4" t="s">
        <v>11</v>
      </c>
      <c r="M1" s="1" t="s">
        <v>12</v>
      </c>
      <c r="N1" s="1" t="s">
        <v>26</v>
      </c>
      <c r="O1" s="1" t="s">
        <v>7</v>
      </c>
    </row>
    <row r="4" spans="1:18" s="15" customFormat="1" ht="25.5" x14ac:dyDescent="0.25">
      <c r="A4" s="6" t="s">
        <v>254</v>
      </c>
      <c r="E4" s="15" t="s">
        <v>458</v>
      </c>
      <c r="F4" s="15" t="s">
        <v>342</v>
      </c>
      <c r="G4" s="15" t="s">
        <v>420</v>
      </c>
      <c r="H4" s="15" t="s">
        <v>40</v>
      </c>
      <c r="I4" s="15" t="s">
        <v>350</v>
      </c>
      <c r="P4" s="18">
        <f t="shared" ref="P4" si="0">G4-F4</f>
        <v>-15</v>
      </c>
      <c r="Q4" s="18">
        <f t="shared" ref="Q4" si="1">H4-F4</f>
        <v>-4</v>
      </c>
      <c r="R4" s="18">
        <f t="shared" ref="R4" si="2">I4-F4</f>
        <v>-7</v>
      </c>
    </row>
    <row r="5" spans="1:18" s="15" customFormat="1" ht="25.5" x14ac:dyDescent="0.25">
      <c r="A5" s="6" t="s">
        <v>484</v>
      </c>
      <c r="E5" s="15" t="s">
        <v>458</v>
      </c>
      <c r="F5" s="15" t="s">
        <v>83</v>
      </c>
      <c r="G5" s="15" t="s">
        <v>420</v>
      </c>
      <c r="H5" s="15" t="s">
        <v>40</v>
      </c>
      <c r="I5" s="15" t="s">
        <v>350</v>
      </c>
      <c r="P5" s="18">
        <f t="shared" ref="P5" si="3">G5-F5</f>
        <v>-22</v>
      </c>
      <c r="Q5" s="18">
        <f t="shared" ref="Q5" si="4">H5-F5</f>
        <v>-11</v>
      </c>
      <c r="R5" s="18">
        <f t="shared" ref="R5" si="5">I5-F5</f>
        <v>-14</v>
      </c>
    </row>
    <row r="6" spans="1:18" x14ac:dyDescent="0.25">
      <c r="A6" s="6" t="s">
        <v>132</v>
      </c>
      <c r="B6" s="15"/>
      <c r="C6" s="15"/>
      <c r="D6" s="15" t="s">
        <v>85</v>
      </c>
      <c r="E6" s="15" t="s">
        <v>90</v>
      </c>
      <c r="F6" s="15" t="s">
        <v>106</v>
      </c>
      <c r="G6" s="15" t="s">
        <v>55</v>
      </c>
      <c r="H6" s="15" t="s">
        <v>118</v>
      </c>
      <c r="I6" s="15" t="s">
        <v>118</v>
      </c>
      <c r="J6" s="15"/>
      <c r="K6" s="15"/>
      <c r="L6" s="15"/>
      <c r="M6" s="15"/>
      <c r="N6" s="15"/>
      <c r="O6" s="15" t="s">
        <v>483</v>
      </c>
      <c r="P6" s="18">
        <f t="shared" ref="P6:P13" si="6">G6-F6</f>
        <v>-2</v>
      </c>
      <c r="Q6" s="18">
        <f t="shared" ref="Q6:Q13" si="7">H6-F6</f>
        <v>8</v>
      </c>
      <c r="R6" s="18">
        <f t="shared" ref="R6:R13" si="8">I6-F6</f>
        <v>8</v>
      </c>
    </row>
    <row r="7" spans="1:18" x14ac:dyDescent="0.25">
      <c r="A7" s="6" t="s">
        <v>132</v>
      </c>
      <c r="B7" s="15"/>
      <c r="C7" s="15"/>
      <c r="D7" s="15"/>
      <c r="E7" s="15" t="s">
        <v>90</v>
      </c>
      <c r="F7" s="15" t="s">
        <v>106</v>
      </c>
      <c r="G7" s="15" t="s">
        <v>55</v>
      </c>
      <c r="H7" s="15" t="s">
        <v>118</v>
      </c>
      <c r="I7" s="15" t="s">
        <v>118</v>
      </c>
      <c r="J7" s="15"/>
      <c r="K7" s="15"/>
      <c r="L7" s="15"/>
      <c r="M7" s="15"/>
      <c r="N7" s="15"/>
      <c r="O7" s="15" t="s">
        <v>483</v>
      </c>
      <c r="P7" s="18">
        <f t="shared" si="6"/>
        <v>-2</v>
      </c>
      <c r="Q7" s="18">
        <f t="shared" si="7"/>
        <v>8</v>
      </c>
      <c r="R7" s="18">
        <f t="shared" si="8"/>
        <v>8</v>
      </c>
    </row>
    <row r="8" spans="1:18" x14ac:dyDescent="0.25">
      <c r="A8" s="6" t="s">
        <v>167</v>
      </c>
      <c r="B8" s="15"/>
      <c r="C8" s="15"/>
      <c r="D8" s="15"/>
      <c r="E8" s="15" t="s">
        <v>372</v>
      </c>
      <c r="F8" s="15" t="s">
        <v>67</v>
      </c>
      <c r="G8" s="15" t="s">
        <v>48</v>
      </c>
      <c r="H8" s="15" t="s">
        <v>95</v>
      </c>
      <c r="I8" s="15" t="s">
        <v>95</v>
      </c>
      <c r="J8" s="15"/>
      <c r="K8" s="15"/>
      <c r="L8" s="15"/>
      <c r="M8" s="15"/>
      <c r="N8" s="15"/>
      <c r="O8" s="15"/>
      <c r="P8" s="18">
        <f t="shared" si="6"/>
        <v>-6</v>
      </c>
      <c r="Q8" s="18">
        <f t="shared" si="7"/>
        <v>5</v>
      </c>
      <c r="R8" s="18">
        <f t="shared" si="8"/>
        <v>5</v>
      </c>
    </row>
    <row r="9" spans="1:18" x14ac:dyDescent="0.25">
      <c r="A9" s="6" t="s">
        <v>181</v>
      </c>
      <c r="B9" s="15"/>
      <c r="C9" s="15" t="s">
        <v>34</v>
      </c>
      <c r="D9" s="15"/>
      <c r="E9" s="15" t="s">
        <v>126</v>
      </c>
      <c r="F9" s="15" t="s">
        <v>118</v>
      </c>
      <c r="G9" s="15" t="s">
        <v>32</v>
      </c>
      <c r="H9" s="15" t="s">
        <v>39</v>
      </c>
      <c r="I9" s="15" t="s">
        <v>39</v>
      </c>
      <c r="J9" s="15" t="s">
        <v>344</v>
      </c>
      <c r="K9" s="15"/>
      <c r="L9" s="15"/>
      <c r="M9" s="15"/>
      <c r="N9" s="15"/>
      <c r="O9" s="15"/>
      <c r="P9" s="18">
        <f t="shared" si="6"/>
        <v>6</v>
      </c>
      <c r="Q9" s="18">
        <f t="shared" si="7"/>
        <v>17</v>
      </c>
      <c r="R9" s="18">
        <f t="shared" si="8"/>
        <v>17</v>
      </c>
    </row>
    <row r="10" spans="1:18" x14ac:dyDescent="0.25">
      <c r="A10" s="6" t="s">
        <v>181</v>
      </c>
      <c r="B10" s="15"/>
      <c r="C10" s="15" t="s">
        <v>34</v>
      </c>
      <c r="D10" s="15"/>
      <c r="E10" s="15" t="s">
        <v>126</v>
      </c>
      <c r="F10" s="15" t="s">
        <v>67</v>
      </c>
      <c r="G10" s="15" t="s">
        <v>32</v>
      </c>
      <c r="H10" s="15" t="s">
        <v>39</v>
      </c>
      <c r="I10" s="15" t="s">
        <v>39</v>
      </c>
      <c r="J10" s="15" t="s">
        <v>344</v>
      </c>
      <c r="K10" s="15"/>
      <c r="L10" s="15"/>
      <c r="M10" s="15"/>
      <c r="N10" s="15"/>
      <c r="O10" s="15"/>
      <c r="P10" s="18">
        <f t="shared" si="6"/>
        <v>-2</v>
      </c>
      <c r="Q10" s="18">
        <f t="shared" si="7"/>
        <v>9</v>
      </c>
      <c r="R10" s="18">
        <f t="shared" si="8"/>
        <v>9</v>
      </c>
    </row>
    <row r="11" spans="1:18" x14ac:dyDescent="0.25">
      <c r="A11" s="6" t="s">
        <v>182</v>
      </c>
      <c r="B11" s="15"/>
      <c r="C11" s="15"/>
      <c r="D11" s="15"/>
      <c r="E11" s="15"/>
      <c r="F11" s="15" t="s">
        <v>126</v>
      </c>
      <c r="G11" s="15" t="s">
        <v>341</v>
      </c>
      <c r="H11" s="15" t="s">
        <v>346</v>
      </c>
      <c r="I11" s="15" t="s">
        <v>346</v>
      </c>
      <c r="J11" s="15"/>
      <c r="K11" s="15"/>
      <c r="L11" s="15"/>
      <c r="M11" s="15"/>
      <c r="N11" s="15"/>
      <c r="O11" s="15"/>
      <c r="P11" s="18">
        <f t="shared" si="6"/>
        <v>6</v>
      </c>
      <c r="Q11" s="18">
        <f t="shared" si="7"/>
        <v>17</v>
      </c>
      <c r="R11" s="18">
        <f t="shared" si="8"/>
        <v>17</v>
      </c>
    </row>
    <row r="12" spans="1:18" x14ac:dyDescent="0.25">
      <c r="A12" s="6" t="s">
        <v>182</v>
      </c>
      <c r="B12" s="15"/>
      <c r="C12" s="15"/>
      <c r="D12" s="15"/>
      <c r="E12" s="15"/>
      <c r="F12" s="15" t="s">
        <v>37</v>
      </c>
      <c r="G12" s="15" t="s">
        <v>341</v>
      </c>
      <c r="H12" s="15" t="s">
        <v>346</v>
      </c>
      <c r="I12" s="15" t="s">
        <v>346</v>
      </c>
      <c r="J12" s="15"/>
      <c r="K12" s="15"/>
      <c r="L12" s="15"/>
      <c r="M12" s="15"/>
      <c r="N12" s="15"/>
      <c r="O12" s="15"/>
      <c r="P12" s="18">
        <f t="shared" ref="P12" si="9">G12-F12</f>
        <v>-1</v>
      </c>
      <c r="Q12" s="18">
        <f t="shared" ref="Q12" si="10">H12-F12</f>
        <v>10</v>
      </c>
      <c r="R12" s="18">
        <f t="shared" ref="R12" si="11">I12-F12</f>
        <v>10</v>
      </c>
    </row>
    <row r="13" spans="1:18" x14ac:dyDescent="0.25">
      <c r="A13" s="6" t="s">
        <v>310</v>
      </c>
      <c r="B13" s="15"/>
      <c r="C13" s="15"/>
      <c r="D13" s="15"/>
      <c r="E13" s="15" t="s">
        <v>42</v>
      </c>
      <c r="F13" s="15" t="s">
        <v>65</v>
      </c>
      <c r="G13" s="15" t="s">
        <v>56</v>
      </c>
      <c r="H13" s="15" t="s">
        <v>423</v>
      </c>
      <c r="I13" s="15" t="s">
        <v>423</v>
      </c>
      <c r="J13" s="15"/>
      <c r="K13" s="15"/>
      <c r="L13" s="15"/>
      <c r="M13" s="15"/>
      <c r="N13" s="15"/>
      <c r="O13" s="15" t="s">
        <v>422</v>
      </c>
      <c r="P13" s="18">
        <f t="shared" si="6"/>
        <v>-8</v>
      </c>
      <c r="Q13" s="18">
        <f t="shared" si="7"/>
        <v>51</v>
      </c>
      <c r="R13" s="18">
        <f t="shared" si="8"/>
        <v>51</v>
      </c>
    </row>
    <row r="15" spans="1:18" s="15" customFormat="1" x14ac:dyDescent="0.25">
      <c r="A15" s="8" t="s">
        <v>188</v>
      </c>
      <c r="E15" s="15" t="s">
        <v>371</v>
      </c>
      <c r="F15" s="15" t="s">
        <v>106</v>
      </c>
      <c r="G15" s="15" t="s">
        <v>356</v>
      </c>
      <c r="H15" s="15" t="s">
        <v>106</v>
      </c>
      <c r="I15" s="15" t="s">
        <v>106</v>
      </c>
      <c r="J15" s="15" t="s">
        <v>427</v>
      </c>
      <c r="P15" s="18">
        <f t="shared" ref="P15:P16" si="12">G15-F15</f>
        <v>-15</v>
      </c>
      <c r="Q15" s="18">
        <f t="shared" ref="Q15:Q16" si="13">H15-F15</f>
        <v>0</v>
      </c>
      <c r="R15" s="18">
        <f t="shared" ref="R15:R16" si="14">I15-F15</f>
        <v>0</v>
      </c>
    </row>
    <row r="16" spans="1:18" s="15" customFormat="1" x14ac:dyDescent="0.25">
      <c r="A16" s="8" t="s">
        <v>188</v>
      </c>
      <c r="E16" s="15" t="s">
        <v>371</v>
      </c>
      <c r="F16" s="15" t="s">
        <v>38</v>
      </c>
      <c r="G16" s="15" t="s">
        <v>356</v>
      </c>
      <c r="H16" s="15" t="s">
        <v>106</v>
      </c>
      <c r="I16" s="15" t="s">
        <v>106</v>
      </c>
      <c r="J16" s="15" t="s">
        <v>427</v>
      </c>
      <c r="P16" s="18">
        <f t="shared" si="12"/>
        <v>-8</v>
      </c>
      <c r="Q16" s="18">
        <f t="shared" si="13"/>
        <v>7</v>
      </c>
      <c r="R16" s="18">
        <f t="shared" si="14"/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7"/>
  <sheetViews>
    <sheetView tabSelected="1" workbookViewId="0"/>
  </sheetViews>
  <sheetFormatPr defaultRowHeight="15" x14ac:dyDescent="0.25"/>
  <cols>
    <col min="1" max="7" width="9.140625" style="21"/>
    <col min="8" max="16384" width="9.140625" style="15"/>
  </cols>
  <sheetData>
    <row r="1" spans="1:7" ht="114" customHeight="1" x14ac:dyDescent="0.25">
      <c r="A1" s="24" t="s">
        <v>336</v>
      </c>
      <c r="B1" s="25" t="s">
        <v>1</v>
      </c>
      <c r="C1" s="25" t="s">
        <v>2</v>
      </c>
      <c r="D1" s="25" t="s">
        <v>3</v>
      </c>
      <c r="E1" s="25" t="s">
        <v>487</v>
      </c>
      <c r="F1" s="25" t="s">
        <v>488</v>
      </c>
      <c r="G1" s="25" t="s">
        <v>489</v>
      </c>
    </row>
    <row r="2" spans="1:7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25">
      <c r="A3" s="7">
        <v>1</v>
      </c>
      <c r="B3" s="21" t="s">
        <v>587</v>
      </c>
      <c r="C3" s="21" t="s">
        <v>590</v>
      </c>
      <c r="D3" s="21">
        <v>10</v>
      </c>
      <c r="E3" s="21">
        <v>1</v>
      </c>
      <c r="F3" s="21">
        <v>8</v>
      </c>
      <c r="G3" s="21">
        <v>8</v>
      </c>
    </row>
    <row r="4" spans="1:7" x14ac:dyDescent="0.25">
      <c r="A4" s="7" t="s">
        <v>129</v>
      </c>
      <c r="B4" s="21" t="s">
        <v>587</v>
      </c>
      <c r="C4" s="21" t="s">
        <v>51</v>
      </c>
      <c r="D4" s="21" t="s">
        <v>337</v>
      </c>
      <c r="E4" s="21">
        <v>0</v>
      </c>
      <c r="F4" s="21">
        <v>8</v>
      </c>
      <c r="G4" s="21">
        <v>8</v>
      </c>
    </row>
    <row r="5" spans="1:7" x14ac:dyDescent="0.25">
      <c r="A5" s="6" t="s">
        <v>89</v>
      </c>
      <c r="B5" s="21" t="s">
        <v>587</v>
      </c>
      <c r="C5" s="21" t="s">
        <v>64</v>
      </c>
      <c r="D5" s="21" t="s">
        <v>90</v>
      </c>
      <c r="E5" s="21">
        <v>-7</v>
      </c>
      <c r="F5" s="21">
        <v>9</v>
      </c>
      <c r="G5" s="21" t="s">
        <v>698</v>
      </c>
    </row>
    <row r="6" spans="1:7" x14ac:dyDescent="0.25">
      <c r="A6" s="7" t="s">
        <v>127</v>
      </c>
      <c r="B6" s="21" t="s">
        <v>588</v>
      </c>
      <c r="C6" s="21" t="s">
        <v>36</v>
      </c>
      <c r="D6" s="21" t="s">
        <v>51</v>
      </c>
      <c r="E6" s="21">
        <v>-9</v>
      </c>
      <c r="F6" s="21">
        <v>0</v>
      </c>
      <c r="G6" s="21">
        <v>0</v>
      </c>
    </row>
    <row r="7" spans="1:7" x14ac:dyDescent="0.25">
      <c r="A7" s="7" t="s">
        <v>697</v>
      </c>
      <c r="B7" s="21" t="s">
        <v>587</v>
      </c>
      <c r="C7" s="21" t="s">
        <v>613</v>
      </c>
      <c r="D7" s="21" t="s">
        <v>337</v>
      </c>
      <c r="E7" s="21">
        <v>1</v>
      </c>
      <c r="F7" s="21">
        <v>9</v>
      </c>
      <c r="G7" s="21">
        <v>9</v>
      </c>
    </row>
    <row r="8" spans="1:7" x14ac:dyDescent="0.25">
      <c r="A8" s="22"/>
    </row>
    <row r="9" spans="1:7" x14ac:dyDescent="0.25">
      <c r="A9" s="19" t="s">
        <v>130</v>
      </c>
    </row>
    <row r="10" spans="1:7" x14ac:dyDescent="0.25">
      <c r="A10" s="22"/>
    </row>
    <row r="11" spans="1:7" x14ac:dyDescent="0.25">
      <c r="A11" s="4" t="s">
        <v>0</v>
      </c>
    </row>
    <row r="12" spans="1:7" x14ac:dyDescent="0.25">
      <c r="A12" s="7" t="s">
        <v>131</v>
      </c>
      <c r="B12" s="21" t="s">
        <v>589</v>
      </c>
      <c r="C12" s="21" t="s">
        <v>590</v>
      </c>
      <c r="D12" s="21">
        <v>10</v>
      </c>
      <c r="E12" s="21">
        <v>1</v>
      </c>
      <c r="F12" s="21">
        <v>8</v>
      </c>
      <c r="G12" s="21">
        <v>8</v>
      </c>
    </row>
    <row r="13" spans="1:7" x14ac:dyDescent="0.25">
      <c r="A13" s="6" t="s">
        <v>14</v>
      </c>
      <c r="B13" s="21" t="s">
        <v>589</v>
      </c>
      <c r="C13" s="21" t="s">
        <v>51</v>
      </c>
      <c r="D13" s="21" t="s">
        <v>51</v>
      </c>
      <c r="E13" s="21">
        <v>-9</v>
      </c>
      <c r="F13" s="21">
        <v>2</v>
      </c>
      <c r="G13" s="21">
        <v>2</v>
      </c>
    </row>
    <row r="14" spans="1:7" x14ac:dyDescent="0.25">
      <c r="A14" s="6" t="s">
        <v>132</v>
      </c>
      <c r="B14" s="21" t="s">
        <v>588</v>
      </c>
      <c r="C14" s="21" t="s">
        <v>90</v>
      </c>
      <c r="D14" s="21" t="s">
        <v>90</v>
      </c>
      <c r="E14" s="47" t="s">
        <v>699</v>
      </c>
      <c r="F14" s="47" t="s">
        <v>700</v>
      </c>
      <c r="G14" s="47" t="s">
        <v>700</v>
      </c>
    </row>
    <row r="15" spans="1:7" x14ac:dyDescent="0.25">
      <c r="A15" s="6" t="s">
        <v>133</v>
      </c>
      <c r="B15" s="21" t="s">
        <v>588</v>
      </c>
      <c r="C15" s="21" t="s">
        <v>51</v>
      </c>
      <c r="D15" s="21" t="s">
        <v>348</v>
      </c>
      <c r="E15" s="21">
        <v>-18</v>
      </c>
      <c r="F15" s="21">
        <v>-7</v>
      </c>
      <c r="G15" s="21">
        <v>-7</v>
      </c>
    </row>
    <row r="16" spans="1:7" x14ac:dyDescent="0.25">
      <c r="A16" s="22"/>
    </row>
    <row r="17" spans="1:7" x14ac:dyDescent="0.25">
      <c r="A17" s="19" t="s">
        <v>134</v>
      </c>
    </row>
    <row r="18" spans="1:7" x14ac:dyDescent="0.25">
      <c r="A18" s="22"/>
    </row>
    <row r="19" spans="1:7" x14ac:dyDescent="0.25">
      <c r="A19" s="4" t="s">
        <v>0</v>
      </c>
    </row>
    <row r="20" spans="1:7" x14ac:dyDescent="0.25">
      <c r="A20" s="7" t="s">
        <v>135</v>
      </c>
      <c r="B20" s="21" t="s">
        <v>587</v>
      </c>
      <c r="C20" s="21" t="s">
        <v>590</v>
      </c>
      <c r="D20" s="21">
        <v>10</v>
      </c>
      <c r="E20" s="21">
        <v>1</v>
      </c>
      <c r="F20" s="21">
        <v>8</v>
      </c>
      <c r="G20" s="21">
        <v>8</v>
      </c>
    </row>
    <row r="21" spans="1:7" x14ac:dyDescent="0.25">
      <c r="A21" s="6" t="s">
        <v>24</v>
      </c>
      <c r="B21" s="21" t="s">
        <v>587</v>
      </c>
      <c r="C21" s="21" t="s">
        <v>68</v>
      </c>
      <c r="D21" s="21" t="s">
        <v>90</v>
      </c>
      <c r="E21" s="21">
        <v>-4</v>
      </c>
      <c r="F21" s="21">
        <v>6</v>
      </c>
      <c r="G21" s="21">
        <v>6</v>
      </c>
    </row>
    <row r="22" spans="1:7" x14ac:dyDescent="0.25">
      <c r="A22" s="6" t="s">
        <v>97</v>
      </c>
      <c r="B22" s="21" t="s">
        <v>588</v>
      </c>
      <c r="C22" s="21" t="s">
        <v>38</v>
      </c>
      <c r="D22" s="21" t="s">
        <v>98</v>
      </c>
      <c r="E22" s="21">
        <v>-15</v>
      </c>
      <c r="F22" s="21" t="s">
        <v>702</v>
      </c>
      <c r="G22" s="21" t="s">
        <v>702</v>
      </c>
    </row>
    <row r="23" spans="1:7" x14ac:dyDescent="0.25">
      <c r="A23" s="7" t="s">
        <v>136</v>
      </c>
      <c r="D23" s="21" t="s">
        <v>670</v>
      </c>
      <c r="E23" s="21" t="s">
        <v>701</v>
      </c>
    </row>
    <row r="24" spans="1:7" x14ac:dyDescent="0.25">
      <c r="A24" s="22"/>
    </row>
    <row r="25" spans="1:7" x14ac:dyDescent="0.25">
      <c r="A25" s="19" t="s">
        <v>137</v>
      </c>
    </row>
    <row r="26" spans="1:7" x14ac:dyDescent="0.25">
      <c r="A26" s="22"/>
    </row>
    <row r="27" spans="1:7" x14ac:dyDescent="0.25">
      <c r="A27" s="4" t="s">
        <v>0</v>
      </c>
    </row>
    <row r="28" spans="1:7" x14ac:dyDescent="0.25">
      <c r="A28" s="6" t="s">
        <v>138</v>
      </c>
      <c r="B28" s="21" t="s">
        <v>588</v>
      </c>
      <c r="C28" s="21" t="s">
        <v>51</v>
      </c>
      <c r="D28" s="21" t="s">
        <v>371</v>
      </c>
      <c r="E28" s="21">
        <v>-9</v>
      </c>
      <c r="F28" s="21">
        <v>6</v>
      </c>
      <c r="G28" s="21">
        <v>6</v>
      </c>
    </row>
    <row r="29" spans="1:7" x14ac:dyDescent="0.25">
      <c r="A29" s="7" t="s">
        <v>139</v>
      </c>
      <c r="B29" s="21" t="s">
        <v>588</v>
      </c>
      <c r="C29" s="21" t="s">
        <v>42</v>
      </c>
      <c r="D29" s="21" t="s">
        <v>36</v>
      </c>
      <c r="E29" s="21">
        <v>-10</v>
      </c>
      <c r="F29" s="21" t="s">
        <v>703</v>
      </c>
      <c r="G29" s="21" t="s">
        <v>704</v>
      </c>
    </row>
    <row r="30" spans="1:7" x14ac:dyDescent="0.25">
      <c r="A30" s="6" t="s">
        <v>140</v>
      </c>
      <c r="B30" s="21" t="s">
        <v>588</v>
      </c>
      <c r="C30" s="21" t="s">
        <v>90</v>
      </c>
      <c r="D30" s="21" t="s">
        <v>47</v>
      </c>
      <c r="E30" s="47" t="s">
        <v>705</v>
      </c>
      <c r="F30" s="47" t="s">
        <v>706</v>
      </c>
      <c r="G30" s="47" t="s">
        <v>706</v>
      </c>
    </row>
    <row r="31" spans="1:7" x14ac:dyDescent="0.25">
      <c r="A31" s="6" t="s">
        <v>141</v>
      </c>
      <c r="B31" s="21" t="s">
        <v>591</v>
      </c>
      <c r="C31" s="21" t="s">
        <v>42</v>
      </c>
      <c r="D31" s="21" t="s">
        <v>90</v>
      </c>
      <c r="E31" s="21">
        <v>-11</v>
      </c>
      <c r="F31" s="21">
        <v>0</v>
      </c>
      <c r="G31" s="21">
        <v>8</v>
      </c>
    </row>
    <row r="32" spans="1:7" x14ac:dyDescent="0.25">
      <c r="A32" s="22"/>
    </row>
    <row r="33" spans="1:7" x14ac:dyDescent="0.25">
      <c r="A33" s="19" t="s">
        <v>142</v>
      </c>
    </row>
    <row r="34" spans="1:7" x14ac:dyDescent="0.25">
      <c r="A34" s="22"/>
    </row>
    <row r="35" spans="1:7" x14ac:dyDescent="0.25">
      <c r="A35" s="4" t="s">
        <v>0</v>
      </c>
    </row>
    <row r="36" spans="1:7" x14ac:dyDescent="0.25">
      <c r="A36" s="7" t="s">
        <v>13</v>
      </c>
      <c r="B36" s="21" t="s">
        <v>592</v>
      </c>
      <c r="C36" s="21" t="s">
        <v>593</v>
      </c>
      <c r="D36" s="21" t="s">
        <v>337</v>
      </c>
      <c r="E36" s="21" t="s">
        <v>707</v>
      </c>
      <c r="F36" s="21" t="s">
        <v>708</v>
      </c>
      <c r="G36" s="21" t="s">
        <v>708</v>
      </c>
    </row>
    <row r="37" spans="1:7" x14ac:dyDescent="0.25">
      <c r="A37" s="7" t="s">
        <v>143</v>
      </c>
      <c r="B37" s="21" t="s">
        <v>592</v>
      </c>
      <c r="C37" s="21" t="s">
        <v>593</v>
      </c>
      <c r="D37" s="21" t="s">
        <v>337</v>
      </c>
      <c r="E37" s="21" t="s">
        <v>707</v>
      </c>
      <c r="F37" s="21" t="s">
        <v>708</v>
      </c>
      <c r="G37" s="21" t="s">
        <v>708</v>
      </c>
    </row>
    <row r="38" spans="1:7" x14ac:dyDescent="0.25">
      <c r="A38" s="7" t="s">
        <v>18</v>
      </c>
      <c r="B38" s="21" t="s">
        <v>588</v>
      </c>
      <c r="C38" s="21" t="s">
        <v>90</v>
      </c>
      <c r="D38" s="21" t="s">
        <v>122</v>
      </c>
      <c r="E38" s="21">
        <v>-9</v>
      </c>
      <c r="F38" s="21">
        <v>2</v>
      </c>
      <c r="G38" s="21" t="s">
        <v>709</v>
      </c>
    </row>
    <row r="39" spans="1:7" x14ac:dyDescent="0.25">
      <c r="A39" s="6" t="s">
        <v>117</v>
      </c>
      <c r="B39" s="21" t="s">
        <v>594</v>
      </c>
      <c r="C39" s="21" t="s">
        <v>47</v>
      </c>
      <c r="D39" s="21" t="s">
        <v>90</v>
      </c>
      <c r="E39" s="21" t="s">
        <v>710</v>
      </c>
      <c r="F39" s="21" t="s">
        <v>711</v>
      </c>
      <c r="G39" s="21" t="s">
        <v>711</v>
      </c>
    </row>
    <row r="40" spans="1:7" x14ac:dyDescent="0.25">
      <c r="A40" s="7" t="s">
        <v>144</v>
      </c>
      <c r="B40" s="21" t="s">
        <v>591</v>
      </c>
      <c r="C40" s="21" t="s">
        <v>36</v>
      </c>
      <c r="D40" s="21" t="s">
        <v>42</v>
      </c>
      <c r="E40" s="21" t="s">
        <v>712</v>
      </c>
      <c r="F40" s="21" t="s">
        <v>713</v>
      </c>
      <c r="G40" s="21" t="s">
        <v>713</v>
      </c>
    </row>
    <row r="41" spans="1:7" x14ac:dyDescent="0.25">
      <c r="A41" s="7" t="s">
        <v>145</v>
      </c>
      <c r="B41" s="21" t="s">
        <v>591</v>
      </c>
      <c r="C41" s="21" t="s">
        <v>51</v>
      </c>
      <c r="D41" s="21" t="s">
        <v>68</v>
      </c>
      <c r="E41" s="21" t="s">
        <v>715</v>
      </c>
      <c r="F41" s="21" t="s">
        <v>713</v>
      </c>
      <c r="G41" s="21" t="s">
        <v>713</v>
      </c>
    </row>
    <row r="42" spans="1:7" x14ac:dyDescent="0.25">
      <c r="A42" s="7" t="s">
        <v>45</v>
      </c>
      <c r="B42" s="21" t="s">
        <v>591</v>
      </c>
      <c r="C42" s="21" t="s">
        <v>51</v>
      </c>
      <c r="D42" s="21" t="s">
        <v>47</v>
      </c>
      <c r="E42" s="21" t="s">
        <v>716</v>
      </c>
      <c r="F42" s="21" t="s">
        <v>707</v>
      </c>
      <c r="G42" s="21" t="s">
        <v>707</v>
      </c>
    </row>
    <row r="43" spans="1:7" x14ac:dyDescent="0.25">
      <c r="A43" s="7" t="s">
        <v>146</v>
      </c>
      <c r="B43" s="21" t="s">
        <v>588</v>
      </c>
      <c r="C43" s="21" t="s">
        <v>101</v>
      </c>
      <c r="D43" s="21" t="s">
        <v>90</v>
      </c>
      <c r="E43" s="21">
        <v>-17</v>
      </c>
      <c r="F43" s="21">
        <v>-4</v>
      </c>
      <c r="G43" s="21">
        <v>-4</v>
      </c>
    </row>
    <row r="44" spans="1:7" x14ac:dyDescent="0.25">
      <c r="A44" s="22"/>
    </row>
    <row r="45" spans="1:7" x14ac:dyDescent="0.25">
      <c r="A45" s="19" t="s">
        <v>147</v>
      </c>
    </row>
    <row r="46" spans="1:7" x14ac:dyDescent="0.25">
      <c r="A46" s="22"/>
    </row>
    <row r="47" spans="1:7" x14ac:dyDescent="0.25">
      <c r="A47" s="4" t="s">
        <v>0</v>
      </c>
    </row>
    <row r="48" spans="1:7" x14ac:dyDescent="0.25">
      <c r="A48" s="7" t="s">
        <v>148</v>
      </c>
      <c r="B48" s="21" t="s">
        <v>592</v>
      </c>
      <c r="C48" s="21" t="s">
        <v>593</v>
      </c>
      <c r="D48" s="21" t="s">
        <v>337</v>
      </c>
      <c r="E48" s="21" t="s">
        <v>707</v>
      </c>
      <c r="F48" s="21" t="s">
        <v>708</v>
      </c>
      <c r="G48" s="21" t="s">
        <v>708</v>
      </c>
    </row>
    <row r="49" spans="1:7" x14ac:dyDescent="0.25">
      <c r="A49" s="7" t="s">
        <v>149</v>
      </c>
      <c r="B49" s="21" t="s">
        <v>592</v>
      </c>
      <c r="C49" s="21" t="s">
        <v>110</v>
      </c>
      <c r="D49" s="21" t="s">
        <v>376</v>
      </c>
      <c r="E49" s="21" t="s">
        <v>717</v>
      </c>
      <c r="F49" s="21" t="s">
        <v>718</v>
      </c>
      <c r="G49" s="21" t="s">
        <v>718</v>
      </c>
    </row>
    <row r="50" spans="1:7" x14ac:dyDescent="0.25">
      <c r="A50" s="7" t="s">
        <v>150</v>
      </c>
      <c r="B50" s="21" t="s">
        <v>591</v>
      </c>
      <c r="C50" s="21" t="s">
        <v>36</v>
      </c>
      <c r="D50" s="21" t="s">
        <v>42</v>
      </c>
      <c r="E50" s="21" t="s">
        <v>712</v>
      </c>
      <c r="F50" s="21" t="s">
        <v>713</v>
      </c>
      <c r="G50" s="21" t="s">
        <v>713</v>
      </c>
    </row>
    <row r="51" spans="1:7" x14ac:dyDescent="0.25">
      <c r="A51" s="7" t="s">
        <v>151</v>
      </c>
      <c r="B51" s="21" t="s">
        <v>591</v>
      </c>
      <c r="C51" s="21" t="s">
        <v>51</v>
      </c>
      <c r="D51" s="21" t="s">
        <v>371</v>
      </c>
      <c r="E51" s="21" t="s">
        <v>719</v>
      </c>
      <c r="F51" s="21" t="s">
        <v>713</v>
      </c>
      <c r="G51" s="21" t="s">
        <v>713</v>
      </c>
    </row>
    <row r="52" spans="1:7" x14ac:dyDescent="0.25">
      <c r="A52" s="22"/>
    </row>
    <row r="53" spans="1:7" x14ac:dyDescent="0.25">
      <c r="A53" s="19" t="s">
        <v>152</v>
      </c>
    </row>
    <row r="54" spans="1:7" x14ac:dyDescent="0.25">
      <c r="A54" s="22"/>
    </row>
    <row r="55" spans="1:7" x14ac:dyDescent="0.25">
      <c r="A55" s="4" t="s">
        <v>0</v>
      </c>
    </row>
    <row r="56" spans="1:7" x14ac:dyDescent="0.25">
      <c r="A56" s="6" t="s">
        <v>153</v>
      </c>
      <c r="B56" s="21" t="s">
        <v>587</v>
      </c>
      <c r="C56" s="21" t="s">
        <v>51</v>
      </c>
      <c r="D56" s="21" t="s">
        <v>371</v>
      </c>
      <c r="E56" s="21">
        <v>-6</v>
      </c>
      <c r="F56" s="21">
        <v>5</v>
      </c>
      <c r="G56" s="21">
        <v>5</v>
      </c>
    </row>
    <row r="57" spans="1:7" x14ac:dyDescent="0.25">
      <c r="A57" s="6" t="s">
        <v>82</v>
      </c>
      <c r="B57" s="21" t="s">
        <v>588</v>
      </c>
      <c r="C57" s="21" t="s">
        <v>36</v>
      </c>
      <c r="D57" s="21" t="s">
        <v>47</v>
      </c>
      <c r="E57" s="21">
        <v>-12</v>
      </c>
      <c r="F57" s="21" t="s">
        <v>720</v>
      </c>
      <c r="G57" s="21" t="s">
        <v>721</v>
      </c>
    </row>
    <row r="58" spans="1:7" x14ac:dyDescent="0.25">
      <c r="A58" s="6" t="s">
        <v>77</v>
      </c>
      <c r="B58" s="21" t="s">
        <v>595</v>
      </c>
      <c r="C58" s="21" t="s">
        <v>90</v>
      </c>
      <c r="D58" s="21" t="s">
        <v>78</v>
      </c>
      <c r="E58" s="21">
        <v>-12</v>
      </c>
      <c r="F58" s="21" t="s">
        <v>722</v>
      </c>
      <c r="G58" s="21" t="s">
        <v>722</v>
      </c>
    </row>
    <row r="59" spans="1:7" x14ac:dyDescent="0.25">
      <c r="A59" s="6" t="s">
        <v>154</v>
      </c>
      <c r="B59" s="21" t="s">
        <v>588</v>
      </c>
      <c r="C59" s="21" t="s">
        <v>90</v>
      </c>
      <c r="D59" s="21" t="s">
        <v>376</v>
      </c>
      <c r="E59" s="21">
        <v>-3</v>
      </c>
      <c r="F59" s="21">
        <v>8</v>
      </c>
      <c r="G59" s="21">
        <v>8</v>
      </c>
    </row>
    <row r="60" spans="1:7" x14ac:dyDescent="0.25">
      <c r="A60" s="22"/>
    </row>
    <row r="61" spans="1:7" x14ac:dyDescent="0.25">
      <c r="A61" s="19" t="s">
        <v>155</v>
      </c>
    </row>
    <row r="62" spans="1:7" x14ac:dyDescent="0.25">
      <c r="A62" s="22"/>
    </row>
    <row r="63" spans="1:7" x14ac:dyDescent="0.25">
      <c r="A63" s="4" t="s">
        <v>0</v>
      </c>
    </row>
    <row r="64" spans="1:7" x14ac:dyDescent="0.25">
      <c r="A64" s="7" t="s">
        <v>156</v>
      </c>
      <c r="B64" s="21" t="s">
        <v>596</v>
      </c>
      <c r="C64" s="21" t="s">
        <v>36</v>
      </c>
      <c r="D64" s="21" t="s">
        <v>90</v>
      </c>
      <c r="E64" s="21">
        <v>-8</v>
      </c>
      <c r="F64" s="21">
        <v>3</v>
      </c>
      <c r="G64" s="21">
        <v>3</v>
      </c>
    </row>
    <row r="65" spans="1:7" x14ac:dyDescent="0.25">
      <c r="A65" s="7" t="s">
        <v>157</v>
      </c>
      <c r="B65" s="21" t="s">
        <v>587</v>
      </c>
      <c r="C65" s="21" t="s">
        <v>61</v>
      </c>
      <c r="D65" s="21" t="s">
        <v>47</v>
      </c>
      <c r="E65" s="21">
        <v>-12</v>
      </c>
      <c r="F65" s="21">
        <v>9</v>
      </c>
      <c r="G65" s="21">
        <v>9</v>
      </c>
    </row>
    <row r="66" spans="1:7" x14ac:dyDescent="0.25">
      <c r="A66" s="6" t="s">
        <v>158</v>
      </c>
      <c r="B66" s="21" t="s">
        <v>588</v>
      </c>
      <c r="C66" s="21" t="s">
        <v>52</v>
      </c>
      <c r="D66" s="21" t="s">
        <v>98</v>
      </c>
      <c r="E66" s="21">
        <v>-11</v>
      </c>
      <c r="F66" s="21">
        <v>-9</v>
      </c>
      <c r="G66" s="21">
        <v>-9</v>
      </c>
    </row>
    <row r="67" spans="1:7" x14ac:dyDescent="0.25">
      <c r="A67" s="7" t="s">
        <v>159</v>
      </c>
      <c r="B67" s="21" t="s">
        <v>588</v>
      </c>
      <c r="C67" s="21" t="s">
        <v>52</v>
      </c>
      <c r="D67" s="21">
        <v>22</v>
      </c>
      <c r="E67" s="21">
        <v>-6</v>
      </c>
      <c r="F67" s="21" t="s">
        <v>723</v>
      </c>
      <c r="G67" s="21" t="s">
        <v>723</v>
      </c>
    </row>
    <row r="68" spans="1:7" x14ac:dyDescent="0.25">
      <c r="A68" s="21" t="s">
        <v>584</v>
      </c>
      <c r="B68" s="21" t="s">
        <v>588</v>
      </c>
      <c r="C68" s="21" t="s">
        <v>52</v>
      </c>
      <c r="D68" s="21" t="s">
        <v>348</v>
      </c>
      <c r="E68" s="21">
        <v>-11</v>
      </c>
      <c r="F68" s="21" t="s">
        <v>724</v>
      </c>
      <c r="G68" s="21" t="s">
        <v>724</v>
      </c>
    </row>
    <row r="69" spans="1:7" x14ac:dyDescent="0.25">
      <c r="A69" s="21" t="s">
        <v>585</v>
      </c>
      <c r="B69" s="21" t="s">
        <v>588</v>
      </c>
      <c r="C69" s="21" t="s">
        <v>52</v>
      </c>
      <c r="D69" s="21" t="s">
        <v>38</v>
      </c>
      <c r="E69" s="21">
        <v>-8</v>
      </c>
      <c r="F69" s="21" t="s">
        <v>89</v>
      </c>
      <c r="G69" s="21" t="s">
        <v>725</v>
      </c>
    </row>
    <row r="70" spans="1:7" x14ac:dyDescent="0.25">
      <c r="A70" s="21" t="s">
        <v>586</v>
      </c>
      <c r="B70" s="21" t="s">
        <v>588</v>
      </c>
      <c r="C70" s="21" t="s">
        <v>90</v>
      </c>
      <c r="D70" s="21" t="s">
        <v>377</v>
      </c>
      <c r="E70" s="21">
        <v>-17</v>
      </c>
      <c r="F70" s="21">
        <v>-5</v>
      </c>
      <c r="G70" s="21" t="s">
        <v>726</v>
      </c>
    </row>
    <row r="72" spans="1:7" x14ac:dyDescent="0.25">
      <c r="A72" s="39" t="s">
        <v>0</v>
      </c>
      <c r="B72" s="40"/>
      <c r="C72" s="40"/>
      <c r="D72" s="40"/>
      <c r="E72" s="40"/>
      <c r="F72" s="40"/>
      <c r="G72" s="40"/>
    </row>
    <row r="73" spans="1:7" x14ac:dyDescent="0.25">
      <c r="A73" s="42" t="s">
        <v>161</v>
      </c>
      <c r="B73" s="40" t="s">
        <v>587</v>
      </c>
      <c r="C73" s="40" t="s">
        <v>590</v>
      </c>
      <c r="D73" s="40">
        <v>10</v>
      </c>
      <c r="E73" s="40">
        <v>1</v>
      </c>
      <c r="F73" s="40">
        <v>8</v>
      </c>
      <c r="G73" s="40">
        <v>8</v>
      </c>
    </row>
    <row r="74" spans="1:7" x14ac:dyDescent="0.25">
      <c r="A74" s="42" t="s">
        <v>162</v>
      </c>
      <c r="B74" s="40" t="s">
        <v>588</v>
      </c>
      <c r="C74" s="40" t="s">
        <v>90</v>
      </c>
      <c r="D74" s="40" t="s">
        <v>122</v>
      </c>
      <c r="E74" s="40">
        <v>-9</v>
      </c>
      <c r="F74" s="40">
        <v>5</v>
      </c>
      <c r="G74" s="40">
        <v>5</v>
      </c>
    </row>
    <row r="75" spans="1:7" x14ac:dyDescent="0.25">
      <c r="A75" s="43" t="s">
        <v>163</v>
      </c>
      <c r="B75" s="40" t="s">
        <v>588</v>
      </c>
      <c r="C75" s="40" t="s">
        <v>61</v>
      </c>
      <c r="D75" s="40" t="s">
        <v>458</v>
      </c>
      <c r="E75" s="40">
        <v>-5</v>
      </c>
      <c r="F75" s="40">
        <v>6</v>
      </c>
      <c r="G75" s="40">
        <v>3</v>
      </c>
    </row>
    <row r="76" spans="1:7" x14ac:dyDescent="0.25">
      <c r="A76" s="43" t="s">
        <v>164</v>
      </c>
      <c r="B76" s="40" t="s">
        <v>597</v>
      </c>
      <c r="C76" s="40" t="s">
        <v>598</v>
      </c>
      <c r="D76" s="40" t="s">
        <v>101</v>
      </c>
      <c r="E76" s="40" t="s">
        <v>727</v>
      </c>
      <c r="F76" s="40" t="s">
        <v>728</v>
      </c>
      <c r="G76" s="40" t="s">
        <v>728</v>
      </c>
    </row>
    <row r="77" spans="1:7" x14ac:dyDescent="0.25">
      <c r="A77" s="22"/>
    </row>
    <row r="78" spans="1:7" x14ac:dyDescent="0.25">
      <c r="A78" s="19" t="s">
        <v>165</v>
      </c>
    </row>
    <row r="79" spans="1:7" x14ac:dyDescent="0.25">
      <c r="A79" s="22"/>
    </row>
    <row r="80" spans="1:7" x14ac:dyDescent="0.25">
      <c r="A80" s="4" t="s">
        <v>0</v>
      </c>
    </row>
    <row r="81" spans="1:7" x14ac:dyDescent="0.25">
      <c r="A81" s="6" t="s">
        <v>166</v>
      </c>
      <c r="B81" s="21" t="s">
        <v>589</v>
      </c>
      <c r="C81" s="21" t="s">
        <v>590</v>
      </c>
      <c r="D81" s="21">
        <v>10</v>
      </c>
      <c r="E81" s="21">
        <v>1</v>
      </c>
      <c r="F81" s="21">
        <v>8</v>
      </c>
      <c r="G81" s="21">
        <v>8</v>
      </c>
    </row>
    <row r="82" spans="1:7" x14ac:dyDescent="0.25">
      <c r="A82" s="6" t="s">
        <v>27</v>
      </c>
      <c r="B82" s="21" t="s">
        <v>587</v>
      </c>
      <c r="C82" s="21" t="s">
        <v>36</v>
      </c>
      <c r="D82" s="21" t="s">
        <v>61</v>
      </c>
      <c r="E82" s="21">
        <v>-4</v>
      </c>
      <c r="F82" s="21">
        <v>4</v>
      </c>
      <c r="G82" s="21">
        <v>4</v>
      </c>
    </row>
    <row r="83" spans="1:7" x14ac:dyDescent="0.25">
      <c r="A83" s="6" t="s">
        <v>28</v>
      </c>
      <c r="E83" s="21" t="s">
        <v>729</v>
      </c>
      <c r="F83" s="21" t="s">
        <v>710</v>
      </c>
      <c r="G83" s="21" t="s">
        <v>710</v>
      </c>
    </row>
    <row r="84" spans="1:7" x14ac:dyDescent="0.25">
      <c r="A84" s="6" t="s">
        <v>456</v>
      </c>
      <c r="B84" s="21" t="s">
        <v>591</v>
      </c>
      <c r="C84" s="21" t="s">
        <v>356</v>
      </c>
      <c r="D84" s="21" t="s">
        <v>39</v>
      </c>
      <c r="E84" s="21" t="s">
        <v>730</v>
      </c>
      <c r="F84" s="21" t="s">
        <v>731</v>
      </c>
      <c r="G84" s="21" t="s">
        <v>731</v>
      </c>
    </row>
    <row r="85" spans="1:7" x14ac:dyDescent="0.25">
      <c r="A85" s="6" t="s">
        <v>455</v>
      </c>
      <c r="B85" s="21" t="s">
        <v>587</v>
      </c>
      <c r="C85" s="21" t="s">
        <v>38</v>
      </c>
      <c r="D85" s="21" t="s">
        <v>339</v>
      </c>
      <c r="E85" s="21" t="s">
        <v>727</v>
      </c>
      <c r="F85" s="21" t="s">
        <v>732</v>
      </c>
      <c r="G85" s="21" t="s">
        <v>732</v>
      </c>
    </row>
    <row r="86" spans="1:7" x14ac:dyDescent="0.25">
      <c r="A86" s="6" t="s">
        <v>167</v>
      </c>
      <c r="B86" s="21" t="s">
        <v>588</v>
      </c>
      <c r="C86" s="21" t="s">
        <v>90</v>
      </c>
      <c r="D86" s="21" t="s">
        <v>372</v>
      </c>
      <c r="E86" s="21" t="s">
        <v>705</v>
      </c>
      <c r="F86" s="21" t="s">
        <v>706</v>
      </c>
      <c r="G86" s="21" t="s">
        <v>706</v>
      </c>
    </row>
    <row r="87" spans="1:7" x14ac:dyDescent="0.25">
      <c r="A87" s="6" t="s">
        <v>168</v>
      </c>
      <c r="B87" s="21" t="s">
        <v>596</v>
      </c>
      <c r="C87" s="21" t="s">
        <v>90</v>
      </c>
      <c r="D87" s="21" t="s">
        <v>372</v>
      </c>
      <c r="E87" s="21" t="s">
        <v>733</v>
      </c>
      <c r="F87" s="21" t="s">
        <v>734</v>
      </c>
      <c r="G87" s="21" t="s">
        <v>734</v>
      </c>
    </row>
    <row r="88" spans="1:7" x14ac:dyDescent="0.25">
      <c r="A88" s="6" t="s">
        <v>89</v>
      </c>
      <c r="B88" s="21" t="s">
        <v>587</v>
      </c>
      <c r="C88" s="21" t="s">
        <v>64</v>
      </c>
      <c r="D88" s="21" t="s">
        <v>90</v>
      </c>
      <c r="E88" s="21">
        <v>-7</v>
      </c>
      <c r="F88" s="21">
        <v>9</v>
      </c>
      <c r="G88" s="21" t="s">
        <v>698</v>
      </c>
    </row>
    <row r="89" spans="1:7" x14ac:dyDescent="0.25">
      <c r="A89" s="6" t="s">
        <v>29</v>
      </c>
      <c r="B89" s="21" t="s">
        <v>588</v>
      </c>
      <c r="C89" s="21" t="s">
        <v>33</v>
      </c>
      <c r="D89" s="21" t="s">
        <v>32</v>
      </c>
      <c r="E89" s="21">
        <v>-3</v>
      </c>
      <c r="F89" s="21" t="s">
        <v>735</v>
      </c>
      <c r="G89" s="21" t="s">
        <v>735</v>
      </c>
    </row>
    <row r="90" spans="1:7" ht="25.5" x14ac:dyDescent="0.25">
      <c r="A90" s="6" t="s">
        <v>660</v>
      </c>
      <c r="B90" s="21" t="s">
        <v>597</v>
      </c>
      <c r="C90" s="21" t="s">
        <v>599</v>
      </c>
      <c r="D90" s="21" t="s">
        <v>58</v>
      </c>
      <c r="E90" s="21" t="s">
        <v>738</v>
      </c>
      <c r="F90" s="21" t="s">
        <v>736</v>
      </c>
      <c r="G90" s="21" t="s">
        <v>736</v>
      </c>
    </row>
    <row r="91" spans="1:7" ht="25.5" x14ac:dyDescent="0.25">
      <c r="A91" s="6" t="s">
        <v>661</v>
      </c>
      <c r="B91" s="21" t="s">
        <v>591</v>
      </c>
      <c r="C91" s="21" t="s">
        <v>51</v>
      </c>
      <c r="D91" s="21" t="s">
        <v>58</v>
      </c>
      <c r="E91" s="21" t="s">
        <v>738</v>
      </c>
      <c r="F91" s="21" t="s">
        <v>739</v>
      </c>
      <c r="G91" s="21" t="s">
        <v>739</v>
      </c>
    </row>
    <row r="92" spans="1:7" ht="25.5" x14ac:dyDescent="0.25">
      <c r="A92" s="6" t="s">
        <v>500</v>
      </c>
      <c r="B92" s="21" t="s">
        <v>591</v>
      </c>
      <c r="C92" s="21" t="s">
        <v>51</v>
      </c>
      <c r="D92" s="21" t="s">
        <v>33</v>
      </c>
      <c r="F92" s="21" t="s">
        <v>736</v>
      </c>
      <c r="G92" s="21" t="s">
        <v>736</v>
      </c>
    </row>
    <row r="93" spans="1:7" x14ac:dyDescent="0.25">
      <c r="A93" s="6" t="s">
        <v>170</v>
      </c>
      <c r="B93" s="21" t="s">
        <v>597</v>
      </c>
      <c r="C93" s="21" t="s">
        <v>599</v>
      </c>
      <c r="D93" s="21" t="s">
        <v>58</v>
      </c>
      <c r="E93" s="21" t="s">
        <v>738</v>
      </c>
      <c r="F93" s="21" t="s">
        <v>740</v>
      </c>
      <c r="G93" s="21" t="s">
        <v>740</v>
      </c>
    </row>
    <row r="94" spans="1:7" x14ac:dyDescent="0.25">
      <c r="A94" s="6" t="s">
        <v>502</v>
      </c>
      <c r="B94" s="21" t="s">
        <v>595</v>
      </c>
      <c r="C94" s="21" t="s">
        <v>458</v>
      </c>
      <c r="D94" s="21" t="s">
        <v>421</v>
      </c>
      <c r="E94" s="21" t="s">
        <v>741</v>
      </c>
      <c r="F94" s="21" t="s">
        <v>742</v>
      </c>
      <c r="G94" s="21" t="s">
        <v>742</v>
      </c>
    </row>
    <row r="95" spans="1:7" x14ac:dyDescent="0.25">
      <c r="A95" s="6" t="s">
        <v>171</v>
      </c>
      <c r="B95" s="21" t="s">
        <v>591</v>
      </c>
      <c r="C95" s="21" t="s">
        <v>90</v>
      </c>
      <c r="D95" s="21" t="s">
        <v>343</v>
      </c>
      <c r="E95" s="21" t="s">
        <v>711</v>
      </c>
      <c r="F95" s="21" t="s">
        <v>743</v>
      </c>
      <c r="G95" s="21" t="s">
        <v>743</v>
      </c>
    </row>
    <row r="96" spans="1:7" x14ac:dyDescent="0.25">
      <c r="A96" s="6" t="s">
        <v>503</v>
      </c>
      <c r="B96" s="21" t="s">
        <v>591</v>
      </c>
      <c r="C96" s="21" t="s">
        <v>90</v>
      </c>
      <c r="D96" s="21" t="s">
        <v>366</v>
      </c>
      <c r="E96" s="21" t="s">
        <v>744</v>
      </c>
      <c r="F96" s="21" t="s">
        <v>745</v>
      </c>
      <c r="G96" s="21" t="s">
        <v>745</v>
      </c>
    </row>
    <row r="97" spans="1:7" ht="25.5" x14ac:dyDescent="0.25">
      <c r="A97" s="6" t="s">
        <v>504</v>
      </c>
      <c r="B97" s="21" t="s">
        <v>591</v>
      </c>
      <c r="C97" s="21" t="s">
        <v>90</v>
      </c>
      <c r="D97" s="21" t="s">
        <v>366</v>
      </c>
      <c r="E97" s="21" t="s">
        <v>746</v>
      </c>
      <c r="F97" s="21" t="s">
        <v>747</v>
      </c>
      <c r="G97" s="21" t="s">
        <v>747</v>
      </c>
    </row>
    <row r="98" spans="1:7" x14ac:dyDescent="0.25">
      <c r="A98" s="6" t="s">
        <v>172</v>
      </c>
      <c r="B98" s="21" t="s">
        <v>595</v>
      </c>
      <c r="C98" s="21" t="s">
        <v>101</v>
      </c>
      <c r="D98" s="21" t="s">
        <v>434</v>
      </c>
      <c r="E98" s="21">
        <v>-17</v>
      </c>
      <c r="F98" s="21">
        <v>2</v>
      </c>
      <c r="G98" s="21" t="s">
        <v>748</v>
      </c>
    </row>
    <row r="99" spans="1:7" x14ac:dyDescent="0.25">
      <c r="A99" s="6" t="s">
        <v>173</v>
      </c>
      <c r="B99" s="21" t="s">
        <v>588</v>
      </c>
      <c r="C99" s="21" t="s">
        <v>78</v>
      </c>
      <c r="D99" s="21" t="s">
        <v>90</v>
      </c>
      <c r="E99" s="21">
        <v>-28</v>
      </c>
      <c r="F99" s="21">
        <v>-17</v>
      </c>
      <c r="G99" s="21">
        <v>-17</v>
      </c>
    </row>
    <row r="100" spans="1:7" x14ac:dyDescent="0.25">
      <c r="A100" s="6" t="s">
        <v>174</v>
      </c>
      <c r="B100" s="21" t="s">
        <v>588</v>
      </c>
      <c r="C100" s="21" t="s">
        <v>61</v>
      </c>
      <c r="D100" s="21" t="s">
        <v>123</v>
      </c>
      <c r="E100" s="21" t="s">
        <v>749</v>
      </c>
      <c r="F100" s="21" t="s">
        <v>750</v>
      </c>
      <c r="G100" s="21" t="s">
        <v>751</v>
      </c>
    </row>
    <row r="101" spans="1:7" x14ac:dyDescent="0.25">
      <c r="A101" s="6" t="s">
        <v>175</v>
      </c>
      <c r="B101" s="21" t="s">
        <v>588</v>
      </c>
      <c r="C101" s="21" t="s">
        <v>35</v>
      </c>
      <c r="D101" s="21" t="s">
        <v>123</v>
      </c>
      <c r="E101" s="21">
        <v>-2</v>
      </c>
      <c r="F101" s="21" t="s">
        <v>752</v>
      </c>
      <c r="G101" s="21" t="s">
        <v>752</v>
      </c>
    </row>
    <row r="102" spans="1:7" x14ac:dyDescent="0.25">
      <c r="A102" s="6" t="s">
        <v>176</v>
      </c>
      <c r="B102" s="21" t="s">
        <v>600</v>
      </c>
      <c r="C102" s="21" t="s">
        <v>601</v>
      </c>
      <c r="D102" s="21" t="s">
        <v>51</v>
      </c>
      <c r="E102" s="21">
        <v>-2</v>
      </c>
      <c r="F102" s="21">
        <v>4</v>
      </c>
      <c r="G102" s="21">
        <v>4</v>
      </c>
    </row>
    <row r="103" spans="1:7" ht="25.5" x14ac:dyDescent="0.25">
      <c r="A103" s="6" t="s">
        <v>662</v>
      </c>
      <c r="B103" s="21" t="s">
        <v>587</v>
      </c>
      <c r="C103" s="21" t="s">
        <v>36</v>
      </c>
      <c r="D103" s="21" t="s">
        <v>51</v>
      </c>
      <c r="F103" s="21">
        <v>-4</v>
      </c>
      <c r="G103" s="21">
        <v>-4</v>
      </c>
    </row>
    <row r="104" spans="1:7" ht="25.5" x14ac:dyDescent="0.25">
      <c r="A104" s="6" t="s">
        <v>466</v>
      </c>
      <c r="B104" s="21" t="s">
        <v>587</v>
      </c>
      <c r="C104" s="21" t="s">
        <v>90</v>
      </c>
      <c r="D104" s="21" t="s">
        <v>458</v>
      </c>
      <c r="E104" s="21">
        <v>-2</v>
      </c>
      <c r="F104" s="21">
        <v>4</v>
      </c>
      <c r="G104" s="21">
        <v>4</v>
      </c>
    </row>
    <row r="105" spans="1:7" x14ac:dyDescent="0.25">
      <c r="A105" s="6" t="s">
        <v>177</v>
      </c>
      <c r="B105" s="21" t="s">
        <v>588</v>
      </c>
      <c r="C105" s="21" t="s">
        <v>61</v>
      </c>
      <c r="D105" s="21" t="s">
        <v>126</v>
      </c>
      <c r="E105" s="21">
        <v>-23</v>
      </c>
      <c r="F105" s="21" t="s">
        <v>753</v>
      </c>
      <c r="G105" s="21" t="s">
        <v>753</v>
      </c>
    </row>
    <row r="106" spans="1:7" ht="25.5" x14ac:dyDescent="0.25">
      <c r="A106" s="6" t="s">
        <v>481</v>
      </c>
      <c r="B106" s="21" t="s">
        <v>595</v>
      </c>
      <c r="C106" s="21" t="s">
        <v>61</v>
      </c>
      <c r="D106" s="21" t="s">
        <v>75</v>
      </c>
      <c r="E106" s="21">
        <v>-24</v>
      </c>
      <c r="F106" s="21" t="s">
        <v>754</v>
      </c>
      <c r="G106" s="21" t="s">
        <v>754</v>
      </c>
    </row>
    <row r="107" spans="1:7" x14ac:dyDescent="0.25">
      <c r="A107" s="6" t="s">
        <v>178</v>
      </c>
      <c r="B107" s="21" t="s">
        <v>588</v>
      </c>
      <c r="C107" s="21" t="s">
        <v>47</v>
      </c>
      <c r="D107" s="21" t="s">
        <v>94</v>
      </c>
      <c r="E107" s="21" t="s">
        <v>755</v>
      </c>
      <c r="F107" s="21" t="s">
        <v>756</v>
      </c>
      <c r="G107" s="21" t="s">
        <v>756</v>
      </c>
    </row>
    <row r="108" spans="1:7" x14ac:dyDescent="0.25">
      <c r="A108" s="6" t="s">
        <v>179</v>
      </c>
      <c r="B108" s="21" t="s">
        <v>588</v>
      </c>
      <c r="C108" s="21" t="s">
        <v>47</v>
      </c>
      <c r="D108" s="21" t="s">
        <v>94</v>
      </c>
      <c r="E108" s="21" t="s">
        <v>757</v>
      </c>
      <c r="F108" s="21" t="s">
        <v>734</v>
      </c>
      <c r="G108" s="21" t="s">
        <v>734</v>
      </c>
    </row>
    <row r="109" spans="1:7" x14ac:dyDescent="0.25">
      <c r="A109" s="6" t="s">
        <v>180</v>
      </c>
      <c r="B109" s="21" t="s">
        <v>595</v>
      </c>
      <c r="C109" s="21" t="s">
        <v>356</v>
      </c>
      <c r="D109" s="21" t="s">
        <v>33</v>
      </c>
      <c r="E109" s="21">
        <v>-9</v>
      </c>
      <c r="F109" s="21" t="s">
        <v>758</v>
      </c>
      <c r="G109" s="21" t="s">
        <v>758</v>
      </c>
    </row>
    <row r="110" spans="1:7" x14ac:dyDescent="0.25">
      <c r="A110" s="6" t="s">
        <v>181</v>
      </c>
      <c r="B110" s="21" t="s">
        <v>588</v>
      </c>
      <c r="C110" s="21" t="s">
        <v>90</v>
      </c>
      <c r="D110" s="21" t="s">
        <v>126</v>
      </c>
      <c r="E110" s="21" t="s">
        <v>759</v>
      </c>
      <c r="F110" s="21" t="s">
        <v>760</v>
      </c>
      <c r="G110" s="21" t="s">
        <v>760</v>
      </c>
    </row>
    <row r="111" spans="1:7" x14ac:dyDescent="0.25">
      <c r="A111" s="6" t="s">
        <v>14</v>
      </c>
      <c r="B111" s="21" t="s">
        <v>587</v>
      </c>
      <c r="C111" s="21" t="s">
        <v>51</v>
      </c>
      <c r="D111" s="21" t="s">
        <v>51</v>
      </c>
      <c r="E111" s="21">
        <v>-9</v>
      </c>
      <c r="F111" s="21">
        <v>2</v>
      </c>
      <c r="G111" s="21">
        <v>2</v>
      </c>
    </row>
    <row r="112" spans="1:7" x14ac:dyDescent="0.25">
      <c r="A112" s="6" t="s">
        <v>15</v>
      </c>
      <c r="B112" s="21" t="s">
        <v>587</v>
      </c>
      <c r="C112" s="21" t="s">
        <v>51</v>
      </c>
      <c r="D112" s="21" t="s">
        <v>338</v>
      </c>
      <c r="E112" s="21">
        <v>-9</v>
      </c>
      <c r="F112" s="21">
        <v>2</v>
      </c>
      <c r="G112" s="21">
        <v>2</v>
      </c>
    </row>
    <row r="113" spans="1:7" x14ac:dyDescent="0.25">
      <c r="A113" s="6" t="s">
        <v>16</v>
      </c>
      <c r="B113" s="21" t="s">
        <v>588</v>
      </c>
      <c r="C113" s="21" t="s">
        <v>458</v>
      </c>
      <c r="D113" s="21" t="s">
        <v>339</v>
      </c>
      <c r="E113" s="21">
        <v>-14</v>
      </c>
      <c r="F113" s="21" t="s">
        <v>761</v>
      </c>
      <c r="G113" s="21" t="s">
        <v>761</v>
      </c>
    </row>
    <row r="114" spans="1:7" x14ac:dyDescent="0.25">
      <c r="A114" s="6" t="s">
        <v>132</v>
      </c>
      <c r="B114" s="21" t="s">
        <v>588</v>
      </c>
      <c r="C114" s="21" t="s">
        <v>90</v>
      </c>
      <c r="D114" s="21" t="s">
        <v>90</v>
      </c>
      <c r="E114" s="21" t="s">
        <v>699</v>
      </c>
      <c r="F114" s="21" t="s">
        <v>700</v>
      </c>
      <c r="G114" s="21" t="s">
        <v>700</v>
      </c>
    </row>
    <row r="115" spans="1:7" x14ac:dyDescent="0.25">
      <c r="A115" s="6" t="s">
        <v>133</v>
      </c>
      <c r="B115" s="21" t="s">
        <v>588</v>
      </c>
      <c r="C115" s="21" t="s">
        <v>51</v>
      </c>
      <c r="D115" s="21" t="s">
        <v>348</v>
      </c>
      <c r="E115" s="21">
        <v>-18</v>
      </c>
      <c r="F115" s="21">
        <v>-7</v>
      </c>
      <c r="G115" s="21">
        <v>-7</v>
      </c>
    </row>
    <row r="116" spans="1:7" x14ac:dyDescent="0.25">
      <c r="A116" s="6" t="s">
        <v>182</v>
      </c>
      <c r="B116" s="21" t="s">
        <v>588</v>
      </c>
      <c r="C116" s="21" t="s">
        <v>51</v>
      </c>
      <c r="D116" s="21" t="s">
        <v>348</v>
      </c>
      <c r="E116" s="21" t="s">
        <v>759</v>
      </c>
      <c r="F116" s="21" t="s">
        <v>760</v>
      </c>
      <c r="G116" s="21" t="s">
        <v>760</v>
      </c>
    </row>
    <row r="117" spans="1:7" x14ac:dyDescent="0.25">
      <c r="A117" s="6" t="s">
        <v>183</v>
      </c>
      <c r="B117" s="21" t="s">
        <v>597</v>
      </c>
      <c r="C117" s="21" t="s">
        <v>599</v>
      </c>
      <c r="D117" s="21" t="s">
        <v>79</v>
      </c>
      <c r="E117" s="21" t="s">
        <v>762</v>
      </c>
      <c r="F117" s="21" t="s">
        <v>763</v>
      </c>
      <c r="G117" s="21" t="s">
        <v>763</v>
      </c>
    </row>
    <row r="118" spans="1:7" ht="25.5" x14ac:dyDescent="0.25">
      <c r="A118" s="6" t="s">
        <v>663</v>
      </c>
      <c r="B118" s="21" t="s">
        <v>591</v>
      </c>
      <c r="C118" s="21" t="s">
        <v>51</v>
      </c>
      <c r="D118" s="21" t="s">
        <v>339</v>
      </c>
      <c r="E118" s="21">
        <v>-24</v>
      </c>
      <c r="F118" s="21" t="s">
        <v>764</v>
      </c>
      <c r="G118" s="21" t="s">
        <v>764</v>
      </c>
    </row>
    <row r="119" spans="1:7" ht="25.5" x14ac:dyDescent="0.25">
      <c r="A119" s="6" t="s">
        <v>664</v>
      </c>
      <c r="B119" s="21" t="s">
        <v>591</v>
      </c>
      <c r="C119" s="21" t="s">
        <v>51</v>
      </c>
      <c r="F119" s="21" t="s">
        <v>763</v>
      </c>
      <c r="G119" s="21" t="s">
        <v>763</v>
      </c>
    </row>
    <row r="120" spans="1:7" ht="25.5" x14ac:dyDescent="0.25">
      <c r="A120" s="6" t="s">
        <v>385</v>
      </c>
      <c r="B120" s="21" t="s">
        <v>595</v>
      </c>
      <c r="C120" s="21" t="s">
        <v>101</v>
      </c>
      <c r="D120" s="21" t="s">
        <v>386</v>
      </c>
      <c r="E120" s="21">
        <v>-17</v>
      </c>
      <c r="F120" s="21">
        <v>2</v>
      </c>
      <c r="G120" s="21" t="s">
        <v>748</v>
      </c>
    </row>
    <row r="121" spans="1:7" x14ac:dyDescent="0.25">
      <c r="A121" s="6" t="s">
        <v>184</v>
      </c>
      <c r="B121" s="21" t="s">
        <v>588</v>
      </c>
      <c r="C121" s="21" t="s">
        <v>61</v>
      </c>
      <c r="D121" s="21" t="s">
        <v>350</v>
      </c>
      <c r="E121" s="21">
        <v>-12</v>
      </c>
      <c r="F121" s="21">
        <v>-1</v>
      </c>
      <c r="G121" s="21">
        <v>-1</v>
      </c>
    </row>
    <row r="122" spans="1:7" ht="25.5" x14ac:dyDescent="0.25">
      <c r="A122" s="6" t="s">
        <v>185</v>
      </c>
      <c r="B122" s="21" t="s">
        <v>603</v>
      </c>
      <c r="C122" s="21" t="s">
        <v>602</v>
      </c>
      <c r="D122" s="21" t="s">
        <v>85</v>
      </c>
      <c r="E122" s="21">
        <v>-14</v>
      </c>
      <c r="F122" s="21" t="s">
        <v>765</v>
      </c>
      <c r="G122" s="21" t="s">
        <v>765</v>
      </c>
    </row>
    <row r="123" spans="1:7" ht="25.5" x14ac:dyDescent="0.25">
      <c r="A123" s="6" t="s">
        <v>648</v>
      </c>
      <c r="B123" s="21" t="s">
        <v>588</v>
      </c>
      <c r="C123" s="21" t="s">
        <v>590</v>
      </c>
      <c r="D123" s="21" t="s">
        <v>85</v>
      </c>
      <c r="F123" s="21">
        <v>-12</v>
      </c>
      <c r="G123" s="21">
        <v>-12</v>
      </c>
    </row>
    <row r="124" spans="1:7" ht="38.25" x14ac:dyDescent="0.25">
      <c r="A124" s="6" t="s">
        <v>647</v>
      </c>
      <c r="B124" s="21" t="s">
        <v>588</v>
      </c>
      <c r="C124" s="21" t="s">
        <v>458</v>
      </c>
      <c r="D124" s="21" t="s">
        <v>351</v>
      </c>
      <c r="E124" s="21">
        <v>-14</v>
      </c>
      <c r="F124" s="21" t="s">
        <v>765</v>
      </c>
      <c r="G124" s="21" t="s">
        <v>765</v>
      </c>
    </row>
    <row r="125" spans="1:7" x14ac:dyDescent="0.25">
      <c r="A125" s="6" t="s">
        <v>186</v>
      </c>
      <c r="B125" s="21" t="s">
        <v>604</v>
      </c>
      <c r="C125" s="21" t="s">
        <v>76</v>
      </c>
      <c r="D125" s="21" t="s">
        <v>122</v>
      </c>
      <c r="E125" s="21">
        <v>-7</v>
      </c>
      <c r="F125" s="21" t="s">
        <v>766</v>
      </c>
      <c r="G125" s="21" t="s">
        <v>766</v>
      </c>
    </row>
    <row r="126" spans="1:7" ht="25.5" x14ac:dyDescent="0.25">
      <c r="A126" s="6" t="s">
        <v>649</v>
      </c>
      <c r="B126" s="21" t="s">
        <v>588</v>
      </c>
      <c r="C126" s="21" t="s">
        <v>42</v>
      </c>
      <c r="D126" s="21" t="s">
        <v>122</v>
      </c>
      <c r="F126" s="21" t="s">
        <v>721</v>
      </c>
      <c r="G126" s="21" t="s">
        <v>721</v>
      </c>
    </row>
    <row r="127" spans="1:7" ht="25.5" x14ac:dyDescent="0.25">
      <c r="A127" s="6" t="s">
        <v>650</v>
      </c>
      <c r="B127" s="21" t="s">
        <v>595</v>
      </c>
      <c r="C127" s="21" t="s">
        <v>90</v>
      </c>
      <c r="D127" s="21" t="s">
        <v>64</v>
      </c>
      <c r="E127" s="21">
        <v>-7</v>
      </c>
      <c r="F127" s="21" t="s">
        <v>720</v>
      </c>
      <c r="G127" s="21" t="s">
        <v>720</v>
      </c>
    </row>
    <row r="128" spans="1:7" x14ac:dyDescent="0.25">
      <c r="A128" s="6" t="s">
        <v>138</v>
      </c>
      <c r="B128" s="21" t="s">
        <v>588</v>
      </c>
      <c r="C128" s="21" t="s">
        <v>51</v>
      </c>
      <c r="D128" s="21" t="s">
        <v>371</v>
      </c>
      <c r="E128" s="21">
        <v>-9</v>
      </c>
      <c r="F128" s="21">
        <v>6</v>
      </c>
      <c r="G128" s="21">
        <v>6</v>
      </c>
    </row>
    <row r="129" spans="1:7" x14ac:dyDescent="0.25">
      <c r="A129" s="6" t="s">
        <v>188</v>
      </c>
      <c r="B129" s="21" t="s">
        <v>588</v>
      </c>
      <c r="C129" s="21" t="s">
        <v>51</v>
      </c>
      <c r="D129" s="21" t="s">
        <v>371</v>
      </c>
      <c r="E129" s="21" t="s">
        <v>767</v>
      </c>
      <c r="F129" s="21" t="s">
        <v>756</v>
      </c>
      <c r="G129" s="21" t="s">
        <v>756</v>
      </c>
    </row>
    <row r="130" spans="1:7" x14ac:dyDescent="0.25">
      <c r="A130" s="6" t="s">
        <v>189</v>
      </c>
      <c r="B130" s="21" t="s">
        <v>587</v>
      </c>
      <c r="C130" s="21" t="s">
        <v>110</v>
      </c>
      <c r="D130" s="21" t="s">
        <v>98</v>
      </c>
      <c r="E130" s="21">
        <v>-4</v>
      </c>
      <c r="F130" s="21">
        <v>4</v>
      </c>
      <c r="G130" s="21">
        <v>5</v>
      </c>
    </row>
    <row r="131" spans="1:7" x14ac:dyDescent="0.25">
      <c r="A131" s="6" t="s">
        <v>17</v>
      </c>
      <c r="B131" s="21" t="s">
        <v>588</v>
      </c>
      <c r="C131" s="21" t="s">
        <v>42</v>
      </c>
      <c r="D131" s="21" t="s">
        <v>36</v>
      </c>
      <c r="E131" s="21">
        <v>-10</v>
      </c>
      <c r="F131" s="21" t="s">
        <v>703</v>
      </c>
      <c r="G131" s="21" t="s">
        <v>704</v>
      </c>
    </row>
    <row r="132" spans="1:7" x14ac:dyDescent="0.25">
      <c r="A132" s="6" t="s">
        <v>140</v>
      </c>
      <c r="B132" s="21" t="s">
        <v>588</v>
      </c>
      <c r="C132" s="21" t="s">
        <v>90</v>
      </c>
      <c r="D132" s="21" t="s">
        <v>47</v>
      </c>
      <c r="E132" s="21" t="s">
        <v>705</v>
      </c>
      <c r="F132" s="21" t="s">
        <v>706</v>
      </c>
      <c r="G132" s="21" t="s">
        <v>706</v>
      </c>
    </row>
    <row r="133" spans="1:7" x14ac:dyDescent="0.25">
      <c r="A133" s="6" t="s">
        <v>190</v>
      </c>
      <c r="B133" s="21" t="s">
        <v>588</v>
      </c>
      <c r="C133" s="21" t="s">
        <v>90</v>
      </c>
      <c r="D133" s="21" t="s">
        <v>47</v>
      </c>
      <c r="E133" s="21" t="s">
        <v>733</v>
      </c>
      <c r="F133" s="21" t="s">
        <v>734</v>
      </c>
      <c r="G133" s="21" t="s">
        <v>734</v>
      </c>
    </row>
    <row r="134" spans="1:7" x14ac:dyDescent="0.25">
      <c r="A134" s="6" t="s">
        <v>141</v>
      </c>
      <c r="B134" s="21" t="s">
        <v>591</v>
      </c>
      <c r="C134" s="21" t="s">
        <v>42</v>
      </c>
      <c r="D134" s="21" t="s">
        <v>90</v>
      </c>
      <c r="E134" s="21">
        <v>-11</v>
      </c>
      <c r="F134" s="21">
        <v>0</v>
      </c>
      <c r="G134" s="21">
        <v>8</v>
      </c>
    </row>
    <row r="135" spans="1:7" x14ac:dyDescent="0.25">
      <c r="A135" s="6" t="s">
        <v>73</v>
      </c>
      <c r="B135" s="21" t="s">
        <v>588</v>
      </c>
      <c r="C135" s="21" t="s">
        <v>61</v>
      </c>
      <c r="D135" s="21" t="s">
        <v>42</v>
      </c>
      <c r="E135" s="21">
        <v>-23</v>
      </c>
      <c r="F135" s="21" t="s">
        <v>753</v>
      </c>
      <c r="G135" s="21" t="s">
        <v>753</v>
      </c>
    </row>
    <row r="136" spans="1:7" ht="25.5" x14ac:dyDescent="0.25">
      <c r="A136" s="6" t="s">
        <v>191</v>
      </c>
      <c r="B136" s="21" t="s">
        <v>595</v>
      </c>
      <c r="C136" s="21" t="s">
        <v>61</v>
      </c>
      <c r="D136" s="21" t="s">
        <v>47</v>
      </c>
      <c r="E136" s="21">
        <v>-24</v>
      </c>
      <c r="F136" s="21" t="s">
        <v>754</v>
      </c>
      <c r="G136" s="21" t="s">
        <v>754</v>
      </c>
    </row>
    <row r="137" spans="1:7" x14ac:dyDescent="0.25">
      <c r="A137" s="7" t="s">
        <v>18</v>
      </c>
      <c r="B137" s="21" t="s">
        <v>588</v>
      </c>
      <c r="C137" s="21" t="s">
        <v>90</v>
      </c>
      <c r="D137" s="21" t="s">
        <v>122</v>
      </c>
      <c r="E137" s="21">
        <v>-9</v>
      </c>
      <c r="F137" s="21">
        <v>2</v>
      </c>
      <c r="G137" s="21" t="s">
        <v>129</v>
      </c>
    </row>
    <row r="138" spans="1:7" x14ac:dyDescent="0.25">
      <c r="A138" s="6" t="s">
        <v>19</v>
      </c>
      <c r="B138" s="21" t="s">
        <v>595</v>
      </c>
      <c r="C138" s="21" t="s">
        <v>101</v>
      </c>
      <c r="D138" s="21" t="s">
        <v>37</v>
      </c>
      <c r="E138" s="21" t="s">
        <v>749</v>
      </c>
      <c r="F138" s="21" t="s">
        <v>769</v>
      </c>
      <c r="G138" s="21" t="s">
        <v>770</v>
      </c>
    </row>
    <row r="139" spans="1:7" x14ac:dyDescent="0.25">
      <c r="A139" s="6" t="s">
        <v>192</v>
      </c>
      <c r="B139" s="21" t="s">
        <v>595</v>
      </c>
      <c r="C139" s="21" t="s">
        <v>458</v>
      </c>
      <c r="D139" s="21" t="s">
        <v>61</v>
      </c>
      <c r="E139" s="21" t="s">
        <v>771</v>
      </c>
      <c r="F139" s="21" t="s">
        <v>772</v>
      </c>
      <c r="G139" s="21" t="s">
        <v>772</v>
      </c>
    </row>
    <row r="140" spans="1:7" x14ac:dyDescent="0.25">
      <c r="A140" s="6" t="s">
        <v>193</v>
      </c>
      <c r="B140" s="21" t="s">
        <v>591</v>
      </c>
      <c r="C140" s="21" t="s">
        <v>36</v>
      </c>
      <c r="D140" s="21" t="s">
        <v>101</v>
      </c>
      <c r="E140" s="21">
        <v>-13</v>
      </c>
      <c r="F140" s="21" t="s">
        <v>773</v>
      </c>
      <c r="G140" s="21" t="s">
        <v>773</v>
      </c>
    </row>
    <row r="141" spans="1:7" x14ac:dyDescent="0.25">
      <c r="A141" s="6" t="s">
        <v>45</v>
      </c>
      <c r="B141" s="21" t="s">
        <v>591</v>
      </c>
      <c r="C141" s="21" t="s">
        <v>51</v>
      </c>
      <c r="D141" s="21" t="s">
        <v>47</v>
      </c>
      <c r="E141" s="21" t="s">
        <v>716</v>
      </c>
      <c r="F141" s="21" t="s">
        <v>707</v>
      </c>
      <c r="G141" s="21" t="s">
        <v>707</v>
      </c>
    </row>
    <row r="142" spans="1:7" x14ac:dyDescent="0.25">
      <c r="A142" s="6" t="s">
        <v>53</v>
      </c>
      <c r="B142" s="21" t="s">
        <v>588</v>
      </c>
      <c r="C142" s="21" t="s">
        <v>58</v>
      </c>
      <c r="D142" s="21" t="s">
        <v>55</v>
      </c>
      <c r="E142" s="21">
        <v>-14</v>
      </c>
      <c r="F142" s="21" t="s">
        <v>774</v>
      </c>
      <c r="G142" s="21" t="s">
        <v>774</v>
      </c>
    </row>
    <row r="143" spans="1:7" x14ac:dyDescent="0.25">
      <c r="A143" s="6" t="s">
        <v>117</v>
      </c>
      <c r="B143" s="21" t="s">
        <v>591</v>
      </c>
      <c r="C143" s="21" t="s">
        <v>47</v>
      </c>
      <c r="D143" s="21" t="s">
        <v>90</v>
      </c>
      <c r="E143" s="21" t="s">
        <v>710</v>
      </c>
      <c r="F143" s="21" t="s">
        <v>711</v>
      </c>
      <c r="G143" s="21" t="s">
        <v>711</v>
      </c>
    </row>
    <row r="144" spans="1:7" x14ac:dyDescent="0.25">
      <c r="A144" s="6" t="s">
        <v>20</v>
      </c>
      <c r="B144" s="21" t="s">
        <v>588</v>
      </c>
      <c r="C144" s="21" t="s">
        <v>98</v>
      </c>
      <c r="D144" s="21" t="s">
        <v>62</v>
      </c>
      <c r="E144" s="21">
        <v>-23</v>
      </c>
      <c r="F144" s="21" t="s">
        <v>753</v>
      </c>
      <c r="G144" s="21" t="s">
        <v>753</v>
      </c>
    </row>
    <row r="145" spans="1:7" x14ac:dyDescent="0.25">
      <c r="A145" s="6" t="s">
        <v>194</v>
      </c>
      <c r="B145" s="21" t="s">
        <v>591</v>
      </c>
      <c r="C145" s="21" t="s">
        <v>51</v>
      </c>
      <c r="D145" s="21" t="s">
        <v>68</v>
      </c>
      <c r="E145" s="21" t="s">
        <v>715</v>
      </c>
      <c r="F145" s="21" t="s">
        <v>713</v>
      </c>
      <c r="G145" s="21" t="s">
        <v>713</v>
      </c>
    </row>
    <row r="146" spans="1:7" x14ac:dyDescent="0.25">
      <c r="A146" s="6" t="s">
        <v>195</v>
      </c>
      <c r="B146" s="21" t="s">
        <v>591</v>
      </c>
      <c r="C146" s="21" t="s">
        <v>51</v>
      </c>
      <c r="D146" s="21" t="s">
        <v>68</v>
      </c>
      <c r="E146" s="21" t="s">
        <v>780</v>
      </c>
      <c r="F146" s="21" t="s">
        <v>781</v>
      </c>
      <c r="G146" s="21" t="s">
        <v>781</v>
      </c>
    </row>
    <row r="147" spans="1:7" x14ac:dyDescent="0.25">
      <c r="A147" s="6" t="s">
        <v>196</v>
      </c>
      <c r="B147" s="21" t="s">
        <v>595</v>
      </c>
      <c r="C147" s="21" t="s">
        <v>52</v>
      </c>
      <c r="D147" s="21" t="s">
        <v>83</v>
      </c>
      <c r="E147" s="21">
        <v>-15</v>
      </c>
      <c r="F147" s="21">
        <v>3</v>
      </c>
      <c r="G147" s="21" t="s">
        <v>761</v>
      </c>
    </row>
    <row r="148" spans="1:7" ht="25.5" x14ac:dyDescent="0.25">
      <c r="A148" s="6" t="s">
        <v>197</v>
      </c>
      <c r="B148" s="21" t="s">
        <v>588</v>
      </c>
      <c r="C148" s="21" t="s">
        <v>61</v>
      </c>
      <c r="D148" s="21" t="s">
        <v>374</v>
      </c>
      <c r="E148" s="21" t="s">
        <v>749</v>
      </c>
      <c r="F148" s="21" t="s">
        <v>775</v>
      </c>
      <c r="G148" s="21" t="s">
        <v>776</v>
      </c>
    </row>
    <row r="149" spans="1:7" x14ac:dyDescent="0.25">
      <c r="A149" s="6" t="s">
        <v>198</v>
      </c>
      <c r="B149" s="21" t="s">
        <v>587</v>
      </c>
      <c r="C149" s="21" t="s">
        <v>61</v>
      </c>
      <c r="D149" s="21" t="s">
        <v>40</v>
      </c>
      <c r="E149" s="21">
        <v>-3</v>
      </c>
      <c r="F149" s="21">
        <v>8</v>
      </c>
      <c r="G149" s="21" t="s">
        <v>777</v>
      </c>
    </row>
    <row r="150" spans="1:7" ht="25.5" x14ac:dyDescent="0.25">
      <c r="A150" s="6" t="s">
        <v>442</v>
      </c>
      <c r="B150" s="21" t="s">
        <v>591</v>
      </c>
      <c r="C150" s="21" t="s">
        <v>36</v>
      </c>
      <c r="D150" s="21" t="s">
        <v>85</v>
      </c>
      <c r="E150" s="21" t="s">
        <v>778</v>
      </c>
      <c r="F150" s="21" t="s">
        <v>779</v>
      </c>
      <c r="G150" s="21" t="s">
        <v>779</v>
      </c>
    </row>
    <row r="151" spans="1:7" ht="25.5" x14ac:dyDescent="0.25">
      <c r="A151" s="6" t="s">
        <v>782</v>
      </c>
      <c r="B151" s="21" t="s">
        <v>595</v>
      </c>
      <c r="C151" s="21" t="s">
        <v>458</v>
      </c>
      <c r="D151" s="21" t="s">
        <v>120</v>
      </c>
      <c r="E151" s="21" t="s">
        <v>783</v>
      </c>
      <c r="F151" s="21" t="s">
        <v>772</v>
      </c>
      <c r="G151" s="21" t="s">
        <v>772</v>
      </c>
    </row>
    <row r="152" spans="1:7" ht="25.5" x14ac:dyDescent="0.25">
      <c r="A152" s="6" t="s">
        <v>200</v>
      </c>
      <c r="B152" s="21" t="s">
        <v>591</v>
      </c>
      <c r="C152" s="21" t="s">
        <v>90</v>
      </c>
      <c r="D152" s="21" t="s">
        <v>39</v>
      </c>
      <c r="E152" s="21" t="s">
        <v>711</v>
      </c>
      <c r="F152" s="21" t="s">
        <v>743</v>
      </c>
      <c r="G152" s="21" t="s">
        <v>743</v>
      </c>
    </row>
    <row r="153" spans="1:7" ht="25.5" x14ac:dyDescent="0.25">
      <c r="A153" s="6" t="s">
        <v>201</v>
      </c>
      <c r="B153" s="21" t="s">
        <v>591</v>
      </c>
      <c r="C153" s="21" t="s">
        <v>90</v>
      </c>
      <c r="D153" s="21" t="s">
        <v>39</v>
      </c>
      <c r="E153" s="21" t="s">
        <v>784</v>
      </c>
      <c r="F153" s="21" t="s">
        <v>785</v>
      </c>
      <c r="G153" s="21" t="s">
        <v>785</v>
      </c>
    </row>
    <row r="154" spans="1:7" ht="25.5" x14ac:dyDescent="0.25">
      <c r="A154" s="6" t="s">
        <v>202</v>
      </c>
      <c r="B154" s="21" t="s">
        <v>591</v>
      </c>
      <c r="C154" s="21" t="s">
        <v>90</v>
      </c>
      <c r="D154" s="21" t="s">
        <v>429</v>
      </c>
      <c r="E154" s="21">
        <v>-14</v>
      </c>
      <c r="F154" s="21">
        <v>10</v>
      </c>
      <c r="G154" s="21">
        <v>10</v>
      </c>
    </row>
    <row r="155" spans="1:7" ht="25.5" x14ac:dyDescent="0.25">
      <c r="A155" s="6" t="s">
        <v>203</v>
      </c>
      <c r="B155" s="21" t="s">
        <v>591</v>
      </c>
      <c r="C155" s="21" t="s">
        <v>90</v>
      </c>
      <c r="D155" s="21" t="s">
        <v>429</v>
      </c>
      <c r="E155" s="21" t="s">
        <v>780</v>
      </c>
      <c r="F155" s="21" t="s">
        <v>786</v>
      </c>
      <c r="G155" s="21" t="s">
        <v>786</v>
      </c>
    </row>
    <row r="156" spans="1:7" ht="25.5" x14ac:dyDescent="0.25">
      <c r="A156" s="6" t="s">
        <v>204</v>
      </c>
      <c r="B156" s="21" t="s">
        <v>588</v>
      </c>
      <c r="C156" s="21" t="s">
        <v>371</v>
      </c>
      <c r="D156" s="21" t="s">
        <v>386</v>
      </c>
      <c r="E156" s="21">
        <v>-13</v>
      </c>
      <c r="F156" s="21">
        <v>3</v>
      </c>
      <c r="G156" s="21" t="s">
        <v>787</v>
      </c>
    </row>
    <row r="157" spans="1:7" x14ac:dyDescent="0.25">
      <c r="A157" s="6" t="s">
        <v>205</v>
      </c>
      <c r="B157" s="21" t="s">
        <v>588</v>
      </c>
      <c r="C157" s="21" t="s">
        <v>101</v>
      </c>
      <c r="D157" s="21" t="s">
        <v>90</v>
      </c>
      <c r="E157" s="21">
        <v>-17</v>
      </c>
      <c r="F157" s="21" t="s">
        <v>788</v>
      </c>
      <c r="G157" s="21" t="s">
        <v>788</v>
      </c>
    </row>
    <row r="158" spans="1:7" x14ac:dyDescent="0.25">
      <c r="A158" s="6" t="s">
        <v>206</v>
      </c>
      <c r="B158" s="21" t="s">
        <v>588</v>
      </c>
      <c r="C158" s="21" t="s">
        <v>68</v>
      </c>
      <c r="D158" s="21" t="s">
        <v>350</v>
      </c>
      <c r="E158" s="21">
        <v>-15</v>
      </c>
      <c r="F158" s="21" t="s">
        <v>702</v>
      </c>
      <c r="G158" s="21" t="s">
        <v>702</v>
      </c>
    </row>
    <row r="159" spans="1:7" ht="25.5" x14ac:dyDescent="0.25">
      <c r="A159" s="6" t="s">
        <v>461</v>
      </c>
      <c r="B159" s="21" t="s">
        <v>588</v>
      </c>
      <c r="C159" s="21" t="s">
        <v>68</v>
      </c>
      <c r="D159" s="21" t="s">
        <v>449</v>
      </c>
      <c r="E159" s="21">
        <v>-15</v>
      </c>
      <c r="F159" s="21" t="s">
        <v>702</v>
      </c>
      <c r="G159" s="21" t="s">
        <v>702</v>
      </c>
    </row>
    <row r="160" spans="1:7" ht="25.5" x14ac:dyDescent="0.25">
      <c r="A160" s="6" t="s">
        <v>207</v>
      </c>
      <c r="B160" s="21" t="s">
        <v>588</v>
      </c>
      <c r="C160" s="21" t="s">
        <v>356</v>
      </c>
      <c r="D160" s="21" t="s">
        <v>87</v>
      </c>
      <c r="E160" s="21">
        <v>-13</v>
      </c>
      <c r="F160" s="21" t="s">
        <v>702</v>
      </c>
      <c r="G160" s="21" t="s">
        <v>702</v>
      </c>
    </row>
    <row r="161" spans="1:7" ht="25.5" x14ac:dyDescent="0.25">
      <c r="A161" s="6" t="s">
        <v>208</v>
      </c>
      <c r="B161" s="21" t="s">
        <v>595</v>
      </c>
      <c r="C161" s="21" t="s">
        <v>458</v>
      </c>
      <c r="D161" s="21" t="s">
        <v>124</v>
      </c>
      <c r="E161" s="21">
        <v>-13</v>
      </c>
      <c r="F161" s="21" t="s">
        <v>759</v>
      </c>
      <c r="G161" s="21" t="s">
        <v>759</v>
      </c>
    </row>
    <row r="162" spans="1:7" x14ac:dyDescent="0.25">
      <c r="A162" s="6" t="s">
        <v>23</v>
      </c>
      <c r="B162" s="21" t="s">
        <v>588</v>
      </c>
      <c r="C162" s="21" t="s">
        <v>36</v>
      </c>
      <c r="D162" s="21" t="s">
        <v>52</v>
      </c>
      <c r="E162" s="21">
        <v>-7</v>
      </c>
      <c r="F162" s="21" t="s">
        <v>789</v>
      </c>
      <c r="G162" s="21" t="s">
        <v>789</v>
      </c>
    </row>
    <row r="163" spans="1:7" x14ac:dyDescent="0.25">
      <c r="A163" s="6" t="s">
        <v>209</v>
      </c>
      <c r="B163" s="21" t="s">
        <v>603</v>
      </c>
      <c r="C163" s="21" t="s">
        <v>606</v>
      </c>
      <c r="D163" s="21" t="s">
        <v>52</v>
      </c>
      <c r="E163" s="21">
        <v>-10</v>
      </c>
      <c r="F163" s="21">
        <v>-3</v>
      </c>
      <c r="G163" s="21" t="s">
        <v>787</v>
      </c>
    </row>
    <row r="164" spans="1:7" ht="25.5" x14ac:dyDescent="0.25">
      <c r="A164" s="6" t="s">
        <v>643</v>
      </c>
      <c r="B164" s="21" t="s">
        <v>588</v>
      </c>
      <c r="C164" s="21" t="s">
        <v>36</v>
      </c>
      <c r="D164" s="21" t="s">
        <v>52</v>
      </c>
      <c r="F164" s="21">
        <v>0</v>
      </c>
      <c r="G164" s="21" t="s">
        <v>790</v>
      </c>
    </row>
    <row r="165" spans="1:7" ht="25.5" x14ac:dyDescent="0.25">
      <c r="A165" s="6" t="s">
        <v>210</v>
      </c>
      <c r="B165" s="21" t="s">
        <v>588</v>
      </c>
      <c r="C165" s="21" t="s">
        <v>36</v>
      </c>
      <c r="D165" s="21" t="s">
        <v>341</v>
      </c>
      <c r="E165" s="21">
        <v>-10</v>
      </c>
      <c r="F165" s="21">
        <v>-3</v>
      </c>
      <c r="G165" s="21" t="s">
        <v>791</v>
      </c>
    </row>
    <row r="166" spans="1:7" ht="25.5" x14ac:dyDescent="0.25">
      <c r="A166" s="6" t="s">
        <v>211</v>
      </c>
      <c r="B166" s="21" t="s">
        <v>603</v>
      </c>
      <c r="C166" s="21" t="s">
        <v>606</v>
      </c>
      <c r="D166" s="21" t="s">
        <v>52</v>
      </c>
      <c r="E166" s="21" t="s">
        <v>792</v>
      </c>
      <c r="F166" s="21" t="s">
        <v>793</v>
      </c>
      <c r="G166" s="21" t="s">
        <v>793</v>
      </c>
    </row>
    <row r="167" spans="1:7" ht="25.5" x14ac:dyDescent="0.25">
      <c r="A167" s="6" t="s">
        <v>212</v>
      </c>
      <c r="B167" s="21" t="s">
        <v>603</v>
      </c>
      <c r="C167" s="21" t="s">
        <v>606</v>
      </c>
      <c r="D167" s="21" t="s">
        <v>52</v>
      </c>
      <c r="E167" s="21" t="s">
        <v>794</v>
      </c>
      <c r="F167" s="21" t="s">
        <v>732</v>
      </c>
      <c r="G167" s="21" t="s">
        <v>732</v>
      </c>
    </row>
    <row r="168" spans="1:7" ht="25.5" x14ac:dyDescent="0.25">
      <c r="A168" s="6" t="s">
        <v>213</v>
      </c>
      <c r="B168" s="21" t="s">
        <v>587</v>
      </c>
      <c r="C168" s="21" t="s">
        <v>51</v>
      </c>
      <c r="D168" s="21" t="s">
        <v>111</v>
      </c>
      <c r="E168" s="21">
        <v>-6</v>
      </c>
      <c r="F168" s="21">
        <v>8</v>
      </c>
      <c r="G168" s="21">
        <v>8</v>
      </c>
    </row>
    <row r="169" spans="1:7" ht="25.5" x14ac:dyDescent="0.25">
      <c r="A169" s="6" t="s">
        <v>214</v>
      </c>
      <c r="B169" s="21" t="s">
        <v>587</v>
      </c>
      <c r="C169" s="21" t="s">
        <v>52</v>
      </c>
      <c r="D169" s="21" t="s">
        <v>361</v>
      </c>
      <c r="E169" s="21">
        <v>-7</v>
      </c>
      <c r="F169" s="21" t="s">
        <v>761</v>
      </c>
      <c r="G169" s="21" t="s">
        <v>761</v>
      </c>
    </row>
    <row r="170" spans="1:7" x14ac:dyDescent="0.25">
      <c r="A170" s="6" t="s">
        <v>21</v>
      </c>
      <c r="B170" s="21" t="s">
        <v>588</v>
      </c>
      <c r="C170" s="21" t="s">
        <v>58</v>
      </c>
      <c r="D170" s="21" t="s">
        <v>68</v>
      </c>
      <c r="E170" s="21">
        <v>-6</v>
      </c>
      <c r="F170" s="21" t="s">
        <v>720</v>
      </c>
      <c r="G170" s="21" t="s">
        <v>720</v>
      </c>
    </row>
    <row r="171" spans="1:7" x14ac:dyDescent="0.25">
      <c r="A171" s="6" t="s">
        <v>215</v>
      </c>
      <c r="B171" s="21" t="s">
        <v>588</v>
      </c>
      <c r="C171" s="21" t="s">
        <v>51</v>
      </c>
      <c r="D171" s="21" t="s">
        <v>371</v>
      </c>
      <c r="E171" s="21">
        <v>-8</v>
      </c>
      <c r="F171" s="21">
        <v>8</v>
      </c>
      <c r="G171" s="21">
        <v>8</v>
      </c>
    </row>
    <row r="172" spans="1:7" x14ac:dyDescent="0.25">
      <c r="A172" s="6" t="s">
        <v>216</v>
      </c>
      <c r="B172" s="21" t="s">
        <v>595</v>
      </c>
      <c r="C172" s="21" t="s">
        <v>458</v>
      </c>
      <c r="D172" s="21" t="s">
        <v>106</v>
      </c>
      <c r="E172" s="21" t="s">
        <v>783</v>
      </c>
      <c r="F172" s="21" t="s">
        <v>772</v>
      </c>
      <c r="G172" s="21" t="s">
        <v>772</v>
      </c>
    </row>
    <row r="173" spans="1:7" x14ac:dyDescent="0.25">
      <c r="A173" s="6" t="s">
        <v>217</v>
      </c>
      <c r="B173" s="21" t="s">
        <v>588</v>
      </c>
      <c r="C173" s="21" t="s">
        <v>90</v>
      </c>
      <c r="D173" s="21" t="s">
        <v>61</v>
      </c>
      <c r="E173" s="21">
        <v>-18</v>
      </c>
      <c r="F173" s="21">
        <v>-7</v>
      </c>
      <c r="G173" s="21">
        <v>-7</v>
      </c>
    </row>
    <row r="174" spans="1:7" x14ac:dyDescent="0.25">
      <c r="A174" s="6" t="s">
        <v>218</v>
      </c>
      <c r="B174" s="21" t="s">
        <v>587</v>
      </c>
      <c r="C174" s="21" t="s">
        <v>61</v>
      </c>
      <c r="D174" s="21" t="s">
        <v>78</v>
      </c>
      <c r="E174" s="21">
        <v>-7</v>
      </c>
      <c r="F174" s="21">
        <v>4</v>
      </c>
      <c r="G174" s="21" t="s">
        <v>795</v>
      </c>
    </row>
    <row r="175" spans="1:7" x14ac:dyDescent="0.25">
      <c r="A175" s="6" t="s">
        <v>219</v>
      </c>
      <c r="B175" s="21" t="s">
        <v>591</v>
      </c>
      <c r="C175" s="21" t="s">
        <v>36</v>
      </c>
      <c r="D175" s="21" t="s">
        <v>420</v>
      </c>
      <c r="E175" s="21">
        <v>-21</v>
      </c>
      <c r="F175" s="21">
        <v>-12</v>
      </c>
      <c r="G175" s="21">
        <v>-12</v>
      </c>
    </row>
    <row r="176" spans="1:7" ht="25.5" x14ac:dyDescent="0.25">
      <c r="A176" s="6" t="s">
        <v>665</v>
      </c>
      <c r="B176" s="21" t="s">
        <v>604</v>
      </c>
      <c r="C176" s="21" t="s">
        <v>607</v>
      </c>
      <c r="D176" s="21" t="s">
        <v>40</v>
      </c>
      <c r="E176" s="21">
        <v>-9</v>
      </c>
      <c r="F176" s="21" t="s">
        <v>796</v>
      </c>
      <c r="G176" s="21" t="s">
        <v>796</v>
      </c>
    </row>
    <row r="177" spans="1:7" ht="25.5" x14ac:dyDescent="0.25">
      <c r="A177" s="6" t="s">
        <v>666</v>
      </c>
      <c r="B177" s="21" t="s">
        <v>588</v>
      </c>
      <c r="C177" s="21" t="s">
        <v>590</v>
      </c>
      <c r="D177" s="21" t="s">
        <v>40</v>
      </c>
      <c r="F177" s="21">
        <v>-4</v>
      </c>
      <c r="G177" s="21">
        <v>-4</v>
      </c>
    </row>
    <row r="178" spans="1:7" ht="25.5" x14ac:dyDescent="0.25">
      <c r="A178" s="6" t="s">
        <v>667</v>
      </c>
      <c r="B178" s="21" t="s">
        <v>595</v>
      </c>
      <c r="C178" s="21" t="s">
        <v>61</v>
      </c>
      <c r="D178" s="21" t="s">
        <v>95</v>
      </c>
      <c r="E178" s="21">
        <v>-9</v>
      </c>
      <c r="F178" s="21" t="s">
        <v>796</v>
      </c>
      <c r="G178" s="21" t="s">
        <v>796</v>
      </c>
    </row>
    <row r="179" spans="1:7" x14ac:dyDescent="0.25">
      <c r="A179" s="6" t="s">
        <v>221</v>
      </c>
      <c r="B179" s="21" t="s">
        <v>604</v>
      </c>
      <c r="C179" s="21" t="s">
        <v>607</v>
      </c>
      <c r="D179" s="21" t="s">
        <v>95</v>
      </c>
      <c r="E179" s="21" t="s">
        <v>741</v>
      </c>
      <c r="F179" s="21" t="s">
        <v>798</v>
      </c>
      <c r="G179" s="21" t="s">
        <v>798</v>
      </c>
    </row>
    <row r="180" spans="1:7" ht="25.5" x14ac:dyDescent="0.25">
      <c r="A180" s="6" t="s">
        <v>222</v>
      </c>
      <c r="B180" s="21" t="s">
        <v>595</v>
      </c>
      <c r="C180" s="21" t="s">
        <v>36</v>
      </c>
      <c r="D180" s="21" t="s">
        <v>381</v>
      </c>
      <c r="E180" s="21">
        <v>-13</v>
      </c>
      <c r="F180" s="21" t="s">
        <v>766</v>
      </c>
      <c r="G180" s="21" t="s">
        <v>766</v>
      </c>
    </row>
    <row r="181" spans="1:7" x14ac:dyDescent="0.25">
      <c r="A181" s="6" t="s">
        <v>93</v>
      </c>
      <c r="B181" s="21" t="s">
        <v>595</v>
      </c>
      <c r="C181" s="21" t="s">
        <v>33</v>
      </c>
      <c r="D181" s="21" t="s">
        <v>52</v>
      </c>
      <c r="E181" s="21">
        <v>3</v>
      </c>
      <c r="F181" s="21" t="s">
        <v>799</v>
      </c>
      <c r="G181" s="21" t="s">
        <v>800</v>
      </c>
    </row>
    <row r="182" spans="1:7" x14ac:dyDescent="0.25">
      <c r="A182" s="6" t="s">
        <v>223</v>
      </c>
      <c r="B182" s="21" t="s">
        <v>588</v>
      </c>
      <c r="C182" s="21" t="s">
        <v>37</v>
      </c>
      <c r="D182" s="21" t="s">
        <v>363</v>
      </c>
      <c r="E182" s="21">
        <v>-24</v>
      </c>
      <c r="F182" s="21" t="s">
        <v>801</v>
      </c>
      <c r="G182" s="21" t="s">
        <v>801</v>
      </c>
    </row>
    <row r="183" spans="1:7" x14ac:dyDescent="0.25">
      <c r="A183" s="6" t="s">
        <v>225</v>
      </c>
      <c r="B183" s="21" t="s">
        <v>588</v>
      </c>
      <c r="C183" s="21" t="s">
        <v>90</v>
      </c>
      <c r="D183" s="21" t="s">
        <v>61</v>
      </c>
      <c r="E183" s="21">
        <v>-7</v>
      </c>
      <c r="F183" s="21" t="s">
        <v>787</v>
      </c>
      <c r="G183" s="21" t="s">
        <v>787</v>
      </c>
    </row>
    <row r="184" spans="1:7" ht="25.5" x14ac:dyDescent="0.25">
      <c r="A184" s="6" t="s">
        <v>469</v>
      </c>
      <c r="B184" s="21" t="s">
        <v>588</v>
      </c>
      <c r="C184" s="21" t="s">
        <v>90</v>
      </c>
      <c r="D184" s="21" t="s">
        <v>61</v>
      </c>
      <c r="E184" s="21" t="s">
        <v>802</v>
      </c>
      <c r="F184" s="21" t="s">
        <v>803</v>
      </c>
      <c r="G184" s="21" t="s">
        <v>803</v>
      </c>
    </row>
    <row r="185" spans="1:7" x14ac:dyDescent="0.25">
      <c r="A185" s="6" t="s">
        <v>517</v>
      </c>
      <c r="B185" s="21" t="s">
        <v>588</v>
      </c>
      <c r="C185" s="21" t="s">
        <v>52</v>
      </c>
      <c r="D185" s="21" t="s">
        <v>101</v>
      </c>
      <c r="E185" s="21" t="s">
        <v>804</v>
      </c>
      <c r="F185" s="21" t="s">
        <v>726</v>
      </c>
      <c r="G185" s="21" t="s">
        <v>726</v>
      </c>
    </row>
    <row r="186" spans="1:7" x14ac:dyDescent="0.25">
      <c r="A186" s="6" t="s">
        <v>224</v>
      </c>
      <c r="B186" s="21" t="s">
        <v>588</v>
      </c>
      <c r="C186" s="21" t="s">
        <v>90</v>
      </c>
      <c r="D186" s="21" t="s">
        <v>68</v>
      </c>
      <c r="E186" s="21">
        <v>-25</v>
      </c>
      <c r="F186" s="21">
        <v>-14</v>
      </c>
      <c r="G186" s="21">
        <v>-14</v>
      </c>
    </row>
    <row r="187" spans="1:7" ht="25.5" x14ac:dyDescent="0.25">
      <c r="A187" s="6" t="s">
        <v>226</v>
      </c>
      <c r="B187" s="21" t="s">
        <v>588</v>
      </c>
      <c r="C187" s="21" t="s">
        <v>90</v>
      </c>
      <c r="D187" s="21" t="s">
        <v>68</v>
      </c>
      <c r="E187" s="21" t="s">
        <v>805</v>
      </c>
      <c r="F187" s="21" t="s">
        <v>806</v>
      </c>
      <c r="G187" s="21" t="s">
        <v>806</v>
      </c>
    </row>
    <row r="188" spans="1:7" x14ac:dyDescent="0.25">
      <c r="A188" s="6" t="s">
        <v>158</v>
      </c>
      <c r="B188" s="21" t="s">
        <v>588</v>
      </c>
      <c r="C188" s="21" t="s">
        <v>52</v>
      </c>
      <c r="D188" s="21" t="s">
        <v>98</v>
      </c>
      <c r="E188" s="21" t="s">
        <v>807</v>
      </c>
      <c r="F188" s="21" t="s">
        <v>808</v>
      </c>
      <c r="G188" s="21">
        <v>-9</v>
      </c>
    </row>
    <row r="189" spans="1:7" x14ac:dyDescent="0.25">
      <c r="A189" s="6" t="s">
        <v>227</v>
      </c>
      <c r="B189" s="21" t="s">
        <v>588</v>
      </c>
      <c r="C189" s="21" t="s">
        <v>52</v>
      </c>
      <c r="D189" s="21" t="s">
        <v>98</v>
      </c>
      <c r="E189" s="21" t="s">
        <v>757</v>
      </c>
      <c r="F189" s="21" t="s">
        <v>805</v>
      </c>
      <c r="G189" s="21" t="s">
        <v>805</v>
      </c>
    </row>
    <row r="190" spans="1:7" x14ac:dyDescent="0.25">
      <c r="A190" s="6" t="s">
        <v>228</v>
      </c>
      <c r="B190" s="21" t="s">
        <v>588</v>
      </c>
      <c r="C190" s="21" t="s">
        <v>61</v>
      </c>
      <c r="D190" s="21" t="s">
        <v>79</v>
      </c>
      <c r="E190" s="21">
        <v>-23</v>
      </c>
      <c r="F190" s="21" t="s">
        <v>753</v>
      </c>
      <c r="G190" s="21" t="s">
        <v>753</v>
      </c>
    </row>
    <row r="191" spans="1:7" ht="25.5" x14ac:dyDescent="0.25">
      <c r="A191" s="6" t="s">
        <v>229</v>
      </c>
      <c r="B191" s="21" t="s">
        <v>591</v>
      </c>
      <c r="C191" s="21" t="s">
        <v>90</v>
      </c>
      <c r="D191" s="21" t="s">
        <v>95</v>
      </c>
      <c r="E191" s="21" t="s">
        <v>783</v>
      </c>
      <c r="F191" s="21" t="s">
        <v>809</v>
      </c>
      <c r="G191" s="21" t="s">
        <v>809</v>
      </c>
    </row>
    <row r="192" spans="1:7" x14ac:dyDescent="0.25">
      <c r="A192" s="7" t="s">
        <v>159</v>
      </c>
      <c r="B192" s="21" t="s">
        <v>588</v>
      </c>
      <c r="C192" s="21" t="s">
        <v>52</v>
      </c>
      <c r="D192" s="21">
        <v>22</v>
      </c>
      <c r="E192" s="21">
        <v>-6</v>
      </c>
      <c r="F192" s="21" t="s">
        <v>723</v>
      </c>
      <c r="G192" s="21" t="s">
        <v>723</v>
      </c>
    </row>
    <row r="193" spans="1:7" x14ac:dyDescent="0.25">
      <c r="A193" s="6" t="s">
        <v>230</v>
      </c>
      <c r="B193" s="21" t="s">
        <v>587</v>
      </c>
      <c r="C193" s="21" t="s">
        <v>356</v>
      </c>
      <c r="D193" s="21" t="s">
        <v>42</v>
      </c>
      <c r="E193" s="21">
        <v>-3</v>
      </c>
      <c r="F193" s="21" t="s">
        <v>810</v>
      </c>
      <c r="G193" s="21" t="s">
        <v>810</v>
      </c>
    </row>
    <row r="194" spans="1:7" ht="25.5" x14ac:dyDescent="0.25">
      <c r="A194" s="6" t="s">
        <v>470</v>
      </c>
      <c r="B194" s="21" t="s">
        <v>587</v>
      </c>
      <c r="C194" s="21" t="s">
        <v>356</v>
      </c>
      <c r="D194" s="21" t="s">
        <v>42</v>
      </c>
      <c r="E194" s="21" t="s">
        <v>714</v>
      </c>
      <c r="F194" s="21" t="s">
        <v>812</v>
      </c>
      <c r="G194" s="21" t="s">
        <v>812</v>
      </c>
    </row>
    <row r="195" spans="1:7" ht="38.25" x14ac:dyDescent="0.25">
      <c r="A195" s="6" t="s">
        <v>397</v>
      </c>
      <c r="B195" s="21" t="s">
        <v>603</v>
      </c>
      <c r="C195" s="21" t="s">
        <v>608</v>
      </c>
      <c r="D195" s="21" t="s">
        <v>122</v>
      </c>
      <c r="E195" s="21">
        <v>-13</v>
      </c>
      <c r="F195" s="21" t="s">
        <v>766</v>
      </c>
      <c r="G195" s="21" t="s">
        <v>766</v>
      </c>
    </row>
    <row r="196" spans="1:7" ht="25.5" x14ac:dyDescent="0.25">
      <c r="A196" s="6" t="s">
        <v>668</v>
      </c>
      <c r="B196" s="21" t="s">
        <v>588</v>
      </c>
      <c r="C196" s="21" t="s">
        <v>356</v>
      </c>
      <c r="D196" s="21" t="s">
        <v>122</v>
      </c>
      <c r="F196" s="21" t="s">
        <v>813</v>
      </c>
      <c r="G196" s="21" t="s">
        <v>813</v>
      </c>
    </row>
    <row r="197" spans="1:7" ht="25.5" x14ac:dyDescent="0.25">
      <c r="A197" s="6" t="s">
        <v>669</v>
      </c>
      <c r="B197" s="21" t="s">
        <v>588</v>
      </c>
      <c r="C197" s="21" t="s">
        <v>52</v>
      </c>
      <c r="D197" s="21" t="s">
        <v>64</v>
      </c>
      <c r="E197" s="21">
        <v>-13</v>
      </c>
      <c r="F197" s="21" t="s">
        <v>726</v>
      </c>
      <c r="G197" s="21" t="s">
        <v>726</v>
      </c>
    </row>
    <row r="198" spans="1:7" x14ac:dyDescent="0.25">
      <c r="A198" s="6" t="s">
        <v>24</v>
      </c>
      <c r="B198" s="21" t="s">
        <v>588</v>
      </c>
      <c r="C198" s="21" t="s">
        <v>68</v>
      </c>
      <c r="D198" s="21" t="s">
        <v>90</v>
      </c>
      <c r="E198" s="21">
        <v>-4</v>
      </c>
      <c r="F198" s="21">
        <v>6</v>
      </c>
      <c r="G198" s="21">
        <v>6</v>
      </c>
    </row>
    <row r="199" spans="1:7" x14ac:dyDescent="0.25">
      <c r="A199" s="6" t="s">
        <v>25</v>
      </c>
      <c r="B199" s="21" t="s">
        <v>591</v>
      </c>
      <c r="C199" s="21" t="s">
        <v>42</v>
      </c>
      <c r="D199" s="21" t="s">
        <v>124</v>
      </c>
      <c r="E199" s="21">
        <v>-19</v>
      </c>
      <c r="F199" s="21" t="s">
        <v>814</v>
      </c>
      <c r="G199" s="21" t="s">
        <v>814</v>
      </c>
    </row>
    <row r="200" spans="1:7" x14ac:dyDescent="0.25">
      <c r="A200" s="6" t="s">
        <v>97</v>
      </c>
      <c r="B200" s="21" t="s">
        <v>588</v>
      </c>
      <c r="C200" s="21" t="s">
        <v>38</v>
      </c>
      <c r="D200" s="21" t="s">
        <v>98</v>
      </c>
      <c r="E200" s="21">
        <v>-15</v>
      </c>
      <c r="F200" s="21" t="s">
        <v>702</v>
      </c>
      <c r="G200" s="21" t="s">
        <v>702</v>
      </c>
    </row>
    <row r="201" spans="1:7" x14ac:dyDescent="0.25">
      <c r="A201" s="6" t="s">
        <v>232</v>
      </c>
      <c r="B201" s="21" t="s">
        <v>588</v>
      </c>
      <c r="C201" s="21" t="s">
        <v>38</v>
      </c>
      <c r="D201" s="21" t="s">
        <v>98</v>
      </c>
      <c r="E201" s="21" t="s">
        <v>815</v>
      </c>
      <c r="F201" s="21" t="s">
        <v>816</v>
      </c>
      <c r="G201" s="21" t="s">
        <v>816</v>
      </c>
    </row>
    <row r="202" spans="1:7" x14ac:dyDescent="0.25">
      <c r="A202" s="6" t="s">
        <v>233</v>
      </c>
      <c r="B202" s="21" t="s">
        <v>588</v>
      </c>
      <c r="C202" s="21" t="s">
        <v>38</v>
      </c>
      <c r="D202" s="21" t="s">
        <v>98</v>
      </c>
      <c r="E202" s="21" t="s">
        <v>727</v>
      </c>
      <c r="F202" s="21" t="s">
        <v>817</v>
      </c>
      <c r="G202" s="21" t="s">
        <v>817</v>
      </c>
    </row>
    <row r="203" spans="1:7" ht="25.5" x14ac:dyDescent="0.25">
      <c r="A203" s="6" t="s">
        <v>234</v>
      </c>
      <c r="B203" s="21" t="s">
        <v>588</v>
      </c>
      <c r="C203" s="21" t="s">
        <v>52</v>
      </c>
      <c r="D203" s="21" t="s">
        <v>369</v>
      </c>
      <c r="E203" s="21" t="s">
        <v>767</v>
      </c>
      <c r="F203" s="21" t="s">
        <v>818</v>
      </c>
      <c r="G203" s="21" t="s">
        <v>819</v>
      </c>
    </row>
    <row r="204" spans="1:7" x14ac:dyDescent="0.25">
      <c r="A204" s="6" t="s">
        <v>136</v>
      </c>
      <c r="C204" s="21" t="s">
        <v>820</v>
      </c>
      <c r="D204" s="21" t="s">
        <v>49</v>
      </c>
      <c r="E204" s="21" t="s">
        <v>821</v>
      </c>
      <c r="F204" s="21" t="s">
        <v>821</v>
      </c>
      <c r="G204" s="21" t="s">
        <v>821</v>
      </c>
    </row>
    <row r="205" spans="1:7" x14ac:dyDescent="0.25">
      <c r="A205" s="6" t="s">
        <v>235</v>
      </c>
      <c r="B205" s="21" t="s">
        <v>591</v>
      </c>
      <c r="C205" s="21" t="s">
        <v>356</v>
      </c>
      <c r="D205" s="21" t="s">
        <v>49</v>
      </c>
      <c r="E205" s="21" t="s">
        <v>730</v>
      </c>
      <c r="F205" s="21" t="s">
        <v>822</v>
      </c>
      <c r="G205" s="21" t="s">
        <v>822</v>
      </c>
    </row>
    <row r="206" spans="1:7" x14ac:dyDescent="0.25">
      <c r="A206" s="6" t="s">
        <v>236</v>
      </c>
      <c r="B206" s="21" t="s">
        <v>587</v>
      </c>
      <c r="C206" s="21" t="s">
        <v>38</v>
      </c>
      <c r="D206" s="21" t="s">
        <v>52</v>
      </c>
      <c r="E206" s="21">
        <v>-3</v>
      </c>
      <c r="F206" s="21" t="s">
        <v>797</v>
      </c>
      <c r="G206" s="21" t="s">
        <v>797</v>
      </c>
    </row>
    <row r="207" spans="1:7" x14ac:dyDescent="0.25">
      <c r="A207" s="6" t="s">
        <v>84</v>
      </c>
      <c r="B207" s="21" t="s">
        <v>595</v>
      </c>
      <c r="C207" s="21" t="s">
        <v>33</v>
      </c>
      <c r="D207" s="21" t="s">
        <v>75</v>
      </c>
      <c r="E207" s="21">
        <v>-1</v>
      </c>
      <c r="F207" s="21" t="s">
        <v>823</v>
      </c>
      <c r="G207" s="21" t="s">
        <v>824</v>
      </c>
    </row>
    <row r="208" spans="1:7" x14ac:dyDescent="0.25">
      <c r="A208" s="6" t="s">
        <v>237</v>
      </c>
      <c r="B208" s="21" t="s">
        <v>609</v>
      </c>
      <c r="C208" s="21" t="s">
        <v>652</v>
      </c>
      <c r="D208" s="21" t="s">
        <v>398</v>
      </c>
      <c r="E208" s="21" t="s">
        <v>825</v>
      </c>
      <c r="F208" s="21" t="s">
        <v>825</v>
      </c>
      <c r="G208" s="21" t="s">
        <v>825</v>
      </c>
    </row>
    <row r="209" spans="1:7" ht="25.5" x14ac:dyDescent="0.25">
      <c r="A209" s="6" t="s">
        <v>651</v>
      </c>
      <c r="B209" s="21" t="s">
        <v>642</v>
      </c>
      <c r="C209" s="21" t="s">
        <v>71</v>
      </c>
      <c r="D209" s="21" t="s">
        <v>398</v>
      </c>
      <c r="E209" s="21">
        <v>-68</v>
      </c>
      <c r="F209" s="21">
        <v>-68</v>
      </c>
      <c r="G209" s="21">
        <v>-68</v>
      </c>
    </row>
    <row r="210" spans="1:7" ht="25.5" x14ac:dyDescent="0.25">
      <c r="A210" s="6" t="s">
        <v>476</v>
      </c>
      <c r="B210" s="21" t="s">
        <v>610</v>
      </c>
      <c r="C210" s="21" t="s">
        <v>71</v>
      </c>
      <c r="D210" s="21" t="s">
        <v>351</v>
      </c>
      <c r="E210" s="21" t="s">
        <v>825</v>
      </c>
      <c r="F210" s="21" t="s">
        <v>825</v>
      </c>
      <c r="G210" s="21" t="s">
        <v>825</v>
      </c>
    </row>
    <row r="211" spans="1:7" ht="25.5" x14ac:dyDescent="0.25">
      <c r="A211" s="6" t="s">
        <v>478</v>
      </c>
      <c r="C211" s="21" t="s">
        <v>820</v>
      </c>
      <c r="D211" s="21" t="s">
        <v>86</v>
      </c>
    </row>
    <row r="212" spans="1:7" ht="51" x14ac:dyDescent="0.25">
      <c r="A212" s="6" t="s">
        <v>238</v>
      </c>
      <c r="B212" s="21" t="s">
        <v>591</v>
      </c>
      <c r="C212" s="21" t="s">
        <v>101</v>
      </c>
      <c r="D212" s="21" t="s">
        <v>64</v>
      </c>
      <c r="E212" s="21" t="s">
        <v>794</v>
      </c>
      <c r="F212" s="21" t="s">
        <v>750</v>
      </c>
      <c r="G212" s="21" t="s">
        <v>826</v>
      </c>
    </row>
    <row r="213" spans="1:7" x14ac:dyDescent="0.25">
      <c r="A213" s="6" t="s">
        <v>153</v>
      </c>
      <c r="B213" s="21" t="s">
        <v>587</v>
      </c>
      <c r="C213" s="21" t="s">
        <v>51</v>
      </c>
      <c r="D213" s="21" t="s">
        <v>371</v>
      </c>
      <c r="E213" s="21">
        <v>-6</v>
      </c>
      <c r="F213" s="21">
        <v>5</v>
      </c>
      <c r="G213" s="21">
        <v>5</v>
      </c>
    </row>
    <row r="214" spans="1:7" x14ac:dyDescent="0.25">
      <c r="A214" s="6" t="s">
        <v>239</v>
      </c>
      <c r="B214" s="21" t="s">
        <v>595</v>
      </c>
      <c r="C214" s="21" t="s">
        <v>356</v>
      </c>
      <c r="D214" s="21" t="s">
        <v>126</v>
      </c>
      <c r="E214" s="21" t="s">
        <v>783</v>
      </c>
      <c r="F214" s="21" t="s">
        <v>827</v>
      </c>
      <c r="G214" s="21" t="s">
        <v>827</v>
      </c>
    </row>
    <row r="215" spans="1:7" x14ac:dyDescent="0.25">
      <c r="A215" s="6" t="s">
        <v>82</v>
      </c>
      <c r="B215" s="21" t="s">
        <v>588</v>
      </c>
      <c r="C215" s="21" t="s">
        <v>36</v>
      </c>
      <c r="D215" s="21" t="s">
        <v>47</v>
      </c>
      <c r="E215" s="21">
        <v>-12</v>
      </c>
      <c r="F215" s="21" t="s">
        <v>720</v>
      </c>
      <c r="G215" s="21" t="s">
        <v>721</v>
      </c>
    </row>
    <row r="216" spans="1:7" ht="25.5" x14ac:dyDescent="0.25">
      <c r="A216" s="6" t="s">
        <v>240</v>
      </c>
      <c r="B216" s="21" t="s">
        <v>595</v>
      </c>
      <c r="C216" s="21" t="s">
        <v>90</v>
      </c>
      <c r="D216" s="21" t="s">
        <v>78</v>
      </c>
      <c r="E216" s="21" t="s">
        <v>828</v>
      </c>
      <c r="F216" s="21" t="s">
        <v>722</v>
      </c>
      <c r="G216" s="21" t="s">
        <v>722</v>
      </c>
    </row>
    <row r="217" spans="1:7" x14ac:dyDescent="0.25">
      <c r="A217" s="6" t="s">
        <v>154</v>
      </c>
      <c r="B217" s="21" t="s">
        <v>588</v>
      </c>
      <c r="C217" s="21" t="s">
        <v>90</v>
      </c>
      <c r="D217" s="21" t="s">
        <v>376</v>
      </c>
      <c r="E217" s="21">
        <v>-3</v>
      </c>
      <c r="F217" s="21">
        <v>8</v>
      </c>
      <c r="G217" s="21">
        <v>8</v>
      </c>
    </row>
    <row r="218" spans="1:7" x14ac:dyDescent="0.25">
      <c r="A218" s="6" t="s">
        <v>241</v>
      </c>
      <c r="B218" s="21" t="s">
        <v>591</v>
      </c>
      <c r="C218" s="21" t="s">
        <v>61</v>
      </c>
      <c r="D218" s="21" t="s">
        <v>356</v>
      </c>
      <c r="E218" s="21" t="s">
        <v>802</v>
      </c>
      <c r="F218" s="21" t="s">
        <v>751</v>
      </c>
      <c r="G218" s="21" t="s">
        <v>763</v>
      </c>
    </row>
    <row r="219" spans="1:7" x14ac:dyDescent="0.25">
      <c r="A219" s="6" t="s">
        <v>242</v>
      </c>
      <c r="B219" s="21" t="s">
        <v>591</v>
      </c>
      <c r="C219" s="21" t="s">
        <v>61</v>
      </c>
      <c r="D219" s="21" t="s">
        <v>122</v>
      </c>
      <c r="E219" s="21">
        <v>-11</v>
      </c>
      <c r="F219" s="21">
        <v>3</v>
      </c>
      <c r="G219" s="21" t="s">
        <v>829</v>
      </c>
    </row>
    <row r="220" spans="1:7" ht="25.5" x14ac:dyDescent="0.25">
      <c r="A220" s="6" t="s">
        <v>644</v>
      </c>
      <c r="B220" s="21" t="s">
        <v>591</v>
      </c>
      <c r="C220" s="21" t="s">
        <v>61</v>
      </c>
      <c r="D220" s="21" t="s">
        <v>122</v>
      </c>
      <c r="G220" s="21">
        <v>2</v>
      </c>
    </row>
    <row r="221" spans="1:7" x14ac:dyDescent="0.25">
      <c r="A221" s="6" t="s">
        <v>243</v>
      </c>
      <c r="B221" s="21" t="s">
        <v>588</v>
      </c>
      <c r="C221" s="21" t="s">
        <v>371</v>
      </c>
      <c r="D221" s="21" t="s">
        <v>78</v>
      </c>
      <c r="E221" s="21">
        <v>-13</v>
      </c>
      <c r="F221" s="21">
        <v>3</v>
      </c>
      <c r="G221" s="21" t="s">
        <v>787</v>
      </c>
    </row>
    <row r="222" spans="1:7" ht="25.5" x14ac:dyDescent="0.25">
      <c r="A222" s="6" t="s">
        <v>244</v>
      </c>
      <c r="B222" s="21" t="s">
        <v>588</v>
      </c>
      <c r="C222" s="21" t="s">
        <v>36</v>
      </c>
      <c r="D222" s="21" t="s">
        <v>363</v>
      </c>
      <c r="E222" s="21">
        <v>-13</v>
      </c>
      <c r="F222" s="21">
        <v>-1</v>
      </c>
      <c r="G222" s="21" t="s">
        <v>768</v>
      </c>
    </row>
    <row r="223" spans="1:7" ht="25.5" x14ac:dyDescent="0.25">
      <c r="A223" s="6" t="s">
        <v>245</v>
      </c>
      <c r="B223" s="21" t="s">
        <v>595</v>
      </c>
      <c r="C223" s="21" t="s">
        <v>101</v>
      </c>
      <c r="D223" s="21" t="s">
        <v>68</v>
      </c>
      <c r="E223" s="21">
        <v>-22</v>
      </c>
      <c r="F223" s="21">
        <v>-3</v>
      </c>
      <c r="G223" s="21" t="s">
        <v>811</v>
      </c>
    </row>
    <row r="224" spans="1:7" ht="25.5" x14ac:dyDescent="0.25">
      <c r="A224" s="6" t="s">
        <v>246</v>
      </c>
      <c r="B224" s="21" t="s">
        <v>595</v>
      </c>
      <c r="C224" s="21" t="s">
        <v>101</v>
      </c>
      <c r="D224" s="21" t="s">
        <v>68</v>
      </c>
      <c r="E224" s="21" t="s">
        <v>830</v>
      </c>
      <c r="F224" s="21" t="s">
        <v>747</v>
      </c>
      <c r="G224" s="21" t="s">
        <v>831</v>
      </c>
    </row>
    <row r="225" spans="1:7" ht="25.5" x14ac:dyDescent="0.25">
      <c r="A225" s="6" t="s">
        <v>247</v>
      </c>
      <c r="B225" s="21" t="s">
        <v>595</v>
      </c>
      <c r="C225" s="21" t="s">
        <v>101</v>
      </c>
      <c r="D225" s="21" t="s">
        <v>68</v>
      </c>
      <c r="E225" s="21" t="s">
        <v>832</v>
      </c>
      <c r="F225" s="21" t="s">
        <v>833</v>
      </c>
      <c r="G225" s="21" t="s">
        <v>834</v>
      </c>
    </row>
    <row r="226" spans="1:7" ht="25.5" x14ac:dyDescent="0.25">
      <c r="A226" s="6" t="s">
        <v>249</v>
      </c>
      <c r="D226" s="35" t="s">
        <v>79</v>
      </c>
      <c r="E226" s="21" t="s">
        <v>670</v>
      </c>
      <c r="F226" s="21">
        <v>329</v>
      </c>
    </row>
    <row r="227" spans="1:7" x14ac:dyDescent="0.25">
      <c r="A227" s="6"/>
    </row>
    <row r="228" spans="1:7" x14ac:dyDescent="0.25">
      <c r="A228" s="6" t="s">
        <v>250</v>
      </c>
      <c r="B228" s="21" t="s">
        <v>588</v>
      </c>
      <c r="C228" s="21" t="s">
        <v>90</v>
      </c>
      <c r="D228" s="21" t="s">
        <v>122</v>
      </c>
      <c r="E228" s="21">
        <v>-9</v>
      </c>
      <c r="F228" s="21">
        <v>5</v>
      </c>
      <c r="G228" s="21">
        <v>5</v>
      </c>
    </row>
    <row r="229" spans="1:7" x14ac:dyDescent="0.25">
      <c r="A229" s="6" t="s">
        <v>251</v>
      </c>
      <c r="B229" s="21" t="s">
        <v>587</v>
      </c>
      <c r="C229" s="21" t="s">
        <v>458</v>
      </c>
      <c r="D229" s="21" t="s">
        <v>37</v>
      </c>
      <c r="E229" s="21" t="s">
        <v>835</v>
      </c>
      <c r="F229" s="21" t="s">
        <v>836</v>
      </c>
      <c r="G229" s="21" t="s">
        <v>836</v>
      </c>
    </row>
    <row r="230" spans="1:7" x14ac:dyDescent="0.25">
      <c r="A230" s="6" t="s">
        <v>163</v>
      </c>
      <c r="B230" s="21" t="s">
        <v>588</v>
      </c>
      <c r="C230" s="21" t="s">
        <v>61</v>
      </c>
      <c r="D230" s="21" t="s">
        <v>458</v>
      </c>
      <c r="E230" s="21">
        <v>-5</v>
      </c>
      <c r="F230" s="21">
        <v>6</v>
      </c>
      <c r="G230" s="21">
        <v>3</v>
      </c>
    </row>
    <row r="231" spans="1:7" x14ac:dyDescent="0.25">
      <c r="A231" s="6" t="s">
        <v>252</v>
      </c>
      <c r="C231" s="21" t="s">
        <v>670</v>
      </c>
      <c r="D231" s="21" t="s">
        <v>33</v>
      </c>
      <c r="E231" s="21" t="s">
        <v>100</v>
      </c>
      <c r="F231" s="21" t="s">
        <v>100</v>
      </c>
      <c r="G231" s="21" t="s">
        <v>100</v>
      </c>
    </row>
    <row r="232" spans="1:7" x14ac:dyDescent="0.25">
      <c r="A232" s="6" t="s">
        <v>253</v>
      </c>
      <c r="C232" s="21" t="s">
        <v>670</v>
      </c>
      <c r="D232" s="21" t="s">
        <v>118</v>
      </c>
      <c r="E232" s="21" t="s">
        <v>272</v>
      </c>
      <c r="F232" s="21" t="s">
        <v>272</v>
      </c>
      <c r="G232" s="21" t="s">
        <v>272</v>
      </c>
    </row>
    <row r="233" spans="1:7" ht="25.5" x14ac:dyDescent="0.25">
      <c r="A233" s="6" t="s">
        <v>254</v>
      </c>
      <c r="B233" s="21" t="s">
        <v>588</v>
      </c>
      <c r="C233" s="21" t="s">
        <v>61</v>
      </c>
      <c r="D233" s="21" t="s">
        <v>458</v>
      </c>
      <c r="E233" s="21" t="s">
        <v>837</v>
      </c>
      <c r="F233" s="21" t="s">
        <v>784</v>
      </c>
      <c r="G233" s="21" t="s">
        <v>838</v>
      </c>
    </row>
    <row r="234" spans="1:7" ht="25.5" x14ac:dyDescent="0.25">
      <c r="A234" s="6" t="s">
        <v>255</v>
      </c>
      <c r="B234" s="21" t="s">
        <v>588</v>
      </c>
      <c r="C234" s="21" t="s">
        <v>52</v>
      </c>
      <c r="D234" s="21" t="s">
        <v>428</v>
      </c>
      <c r="E234" s="21" t="s">
        <v>767</v>
      </c>
      <c r="F234" s="21" t="s">
        <v>818</v>
      </c>
      <c r="G234" s="21" t="s">
        <v>818</v>
      </c>
    </row>
    <row r="235" spans="1:7" x14ac:dyDescent="0.25">
      <c r="A235" s="6" t="s">
        <v>164</v>
      </c>
      <c r="B235" s="21" t="s">
        <v>597</v>
      </c>
      <c r="C235" s="21" t="s">
        <v>598</v>
      </c>
      <c r="D235" s="21" t="s">
        <v>101</v>
      </c>
      <c r="E235" s="21">
        <v>-3</v>
      </c>
      <c r="F235" s="21">
        <v>8</v>
      </c>
      <c r="G235" s="21">
        <v>8</v>
      </c>
    </row>
    <row r="236" spans="1:7" ht="25.5" x14ac:dyDescent="0.25">
      <c r="A236" s="6" t="s">
        <v>256</v>
      </c>
      <c r="B236" s="21" t="s">
        <v>591</v>
      </c>
      <c r="C236" s="21" t="s">
        <v>51</v>
      </c>
      <c r="D236" s="21" t="s">
        <v>101</v>
      </c>
      <c r="E236" s="21">
        <v>-2</v>
      </c>
      <c r="F236" s="21">
        <v>4</v>
      </c>
      <c r="G236" s="21">
        <v>4</v>
      </c>
    </row>
    <row r="237" spans="1:7" ht="25.5" x14ac:dyDescent="0.25">
      <c r="A237" s="6" t="s">
        <v>518</v>
      </c>
      <c r="B237" s="21" t="s">
        <v>591</v>
      </c>
      <c r="C237" s="21" t="s">
        <v>590</v>
      </c>
      <c r="D237" s="21" t="s">
        <v>126</v>
      </c>
      <c r="E237" s="21">
        <v>-3</v>
      </c>
      <c r="F237" s="21">
        <v>8</v>
      </c>
      <c r="G237" s="21">
        <v>8</v>
      </c>
    </row>
    <row r="238" spans="1:7" x14ac:dyDescent="0.25">
      <c r="A238" s="6" t="s">
        <v>257</v>
      </c>
      <c r="B238" s="21" t="s">
        <v>591</v>
      </c>
      <c r="C238" s="21" t="s">
        <v>51</v>
      </c>
      <c r="D238" s="21" t="s">
        <v>101</v>
      </c>
      <c r="E238" s="21" t="s">
        <v>781</v>
      </c>
      <c r="F238" s="21" t="s">
        <v>839</v>
      </c>
      <c r="G238" s="21" t="s">
        <v>839</v>
      </c>
    </row>
    <row r="239" spans="1:7" x14ac:dyDescent="0.25">
      <c r="A239" s="6" t="s">
        <v>258</v>
      </c>
      <c r="B239" s="21" t="s">
        <v>591</v>
      </c>
      <c r="C239" s="21" t="s">
        <v>52</v>
      </c>
      <c r="D239" s="21" t="s">
        <v>94</v>
      </c>
      <c r="E239" s="21" t="s">
        <v>840</v>
      </c>
      <c r="F239" s="21" t="s">
        <v>726</v>
      </c>
      <c r="G239" s="21" t="s">
        <v>726</v>
      </c>
    </row>
    <row r="240" spans="1:7" ht="25.5" x14ac:dyDescent="0.25">
      <c r="A240" s="6" t="s">
        <v>259</v>
      </c>
      <c r="B240" s="21" t="s">
        <v>591</v>
      </c>
      <c r="C240" s="21" t="s">
        <v>51</v>
      </c>
      <c r="D240" s="21" t="s">
        <v>101</v>
      </c>
      <c r="E240" s="21">
        <v>-25</v>
      </c>
      <c r="F240" s="21" t="s">
        <v>841</v>
      </c>
      <c r="G240" s="21" t="s">
        <v>841</v>
      </c>
    </row>
    <row r="241" spans="1:7" ht="25.5" x14ac:dyDescent="0.25">
      <c r="A241" s="6" t="s">
        <v>260</v>
      </c>
      <c r="B241" s="21" t="s">
        <v>595</v>
      </c>
      <c r="C241" s="21" t="s">
        <v>101</v>
      </c>
      <c r="D241" s="21" t="s">
        <v>39</v>
      </c>
      <c r="E241" s="21">
        <v>-17</v>
      </c>
      <c r="F241" s="21">
        <v>2</v>
      </c>
      <c r="G241" s="21" t="s">
        <v>748</v>
      </c>
    </row>
    <row r="242" spans="1:7" x14ac:dyDescent="0.25">
      <c r="A242" s="6" t="s">
        <v>261</v>
      </c>
      <c r="B242" s="21" t="s">
        <v>587</v>
      </c>
      <c r="C242" s="21" t="s">
        <v>95</v>
      </c>
      <c r="D242" s="21" t="s">
        <v>75</v>
      </c>
      <c r="E242" s="21">
        <v>-12</v>
      </c>
      <c r="F242" s="21" t="s">
        <v>842</v>
      </c>
      <c r="G242" s="21" t="s">
        <v>842</v>
      </c>
    </row>
    <row r="243" spans="1:7" ht="25.5" x14ac:dyDescent="0.25">
      <c r="A243" s="6" t="s">
        <v>262</v>
      </c>
      <c r="B243" s="21" t="s">
        <v>587</v>
      </c>
      <c r="C243" s="21" t="s">
        <v>95</v>
      </c>
      <c r="D243" s="21" t="s">
        <v>75</v>
      </c>
      <c r="E243" s="21" t="s">
        <v>843</v>
      </c>
      <c r="F243" s="21" t="s">
        <v>844</v>
      </c>
      <c r="G243" s="21" t="s">
        <v>844</v>
      </c>
    </row>
    <row r="244" spans="1:7" x14ac:dyDescent="0.25">
      <c r="A244" s="6" t="s">
        <v>263</v>
      </c>
      <c r="B244" s="21" t="s">
        <v>611</v>
      </c>
      <c r="C244" s="21" t="s">
        <v>612</v>
      </c>
      <c r="D244" s="21" t="s">
        <v>371</v>
      </c>
      <c r="E244" s="21">
        <v>-18</v>
      </c>
      <c r="F244" s="21" t="s">
        <v>704</v>
      </c>
      <c r="G244" s="21" t="s">
        <v>704</v>
      </c>
    </row>
    <row r="245" spans="1:7" ht="38.25" x14ac:dyDescent="0.25">
      <c r="A245" s="6" t="s">
        <v>507</v>
      </c>
      <c r="B245" s="21" t="s">
        <v>587</v>
      </c>
      <c r="C245" s="21" t="s">
        <v>613</v>
      </c>
      <c r="D245" s="21" t="s">
        <v>371</v>
      </c>
      <c r="E245" s="21">
        <v>-18</v>
      </c>
      <c r="F245" s="21">
        <v>-7</v>
      </c>
      <c r="G245" s="21">
        <v>-7</v>
      </c>
    </row>
    <row r="246" spans="1:7" ht="38.25" x14ac:dyDescent="0.25">
      <c r="A246" s="6" t="s">
        <v>265</v>
      </c>
      <c r="B246" s="21" t="s">
        <v>588</v>
      </c>
      <c r="C246" s="21" t="s">
        <v>613</v>
      </c>
      <c r="D246" s="21" t="s">
        <v>78</v>
      </c>
      <c r="E246" s="21">
        <v>-49</v>
      </c>
      <c r="F246" s="21" t="s">
        <v>704</v>
      </c>
      <c r="G246" s="21" t="s">
        <v>704</v>
      </c>
    </row>
    <row r="247" spans="1:7" ht="25.5" x14ac:dyDescent="0.25">
      <c r="A247" s="6" t="s">
        <v>264</v>
      </c>
      <c r="B247" s="21" t="s">
        <v>611</v>
      </c>
      <c r="C247" s="21" t="s">
        <v>612</v>
      </c>
      <c r="D247" s="21" t="s">
        <v>371</v>
      </c>
      <c r="E247" s="21">
        <v>-15</v>
      </c>
      <c r="F247" s="21" t="s">
        <v>845</v>
      </c>
      <c r="G247" s="21" t="s">
        <v>845</v>
      </c>
    </row>
    <row r="248" spans="1:7" ht="38.25" x14ac:dyDescent="0.25">
      <c r="A248" s="6" t="s">
        <v>671</v>
      </c>
      <c r="B248" s="21" t="s">
        <v>587</v>
      </c>
      <c r="C248" s="21" t="s">
        <v>613</v>
      </c>
      <c r="D248" s="21" t="s">
        <v>371</v>
      </c>
      <c r="E248" s="21">
        <v>-15</v>
      </c>
      <c r="F248" s="21">
        <v>-4</v>
      </c>
      <c r="G248" s="21">
        <v>-4</v>
      </c>
    </row>
    <row r="249" spans="1:7" ht="38.25" x14ac:dyDescent="0.25">
      <c r="A249" s="6" t="s">
        <v>266</v>
      </c>
      <c r="B249" s="21" t="s">
        <v>588</v>
      </c>
      <c r="C249" s="21" t="s">
        <v>613</v>
      </c>
      <c r="D249" s="21" t="s">
        <v>78</v>
      </c>
      <c r="E249" s="21">
        <v>-15</v>
      </c>
      <c r="F249" s="21" t="s">
        <v>845</v>
      </c>
      <c r="G249" s="21" t="s">
        <v>845</v>
      </c>
    </row>
    <row r="250" spans="1:7" ht="25.5" x14ac:dyDescent="0.25">
      <c r="A250" s="6" t="s">
        <v>267</v>
      </c>
      <c r="B250" s="21" t="s">
        <v>595</v>
      </c>
      <c r="C250" s="21" t="s">
        <v>52</v>
      </c>
      <c r="D250" s="21" t="s">
        <v>65</v>
      </c>
      <c r="E250" s="21">
        <v>-34</v>
      </c>
      <c r="F250" s="21" t="s">
        <v>846</v>
      </c>
      <c r="G250" s="21" t="s">
        <v>846</v>
      </c>
    </row>
    <row r="251" spans="1:7" ht="25.5" x14ac:dyDescent="0.25">
      <c r="A251" s="6" t="s">
        <v>268</v>
      </c>
      <c r="B251" s="21" t="s">
        <v>595</v>
      </c>
      <c r="C251" s="21" t="s">
        <v>356</v>
      </c>
      <c r="D251" s="21" t="s">
        <v>438</v>
      </c>
      <c r="E251" s="21">
        <v>-11</v>
      </c>
      <c r="F251" s="21" t="s">
        <v>720</v>
      </c>
      <c r="G251" s="21" t="s">
        <v>720</v>
      </c>
    </row>
    <row r="252" spans="1:7" ht="38.25" x14ac:dyDescent="0.25">
      <c r="A252" s="6" t="s">
        <v>685</v>
      </c>
      <c r="B252" s="21" t="s">
        <v>595</v>
      </c>
      <c r="C252" s="21" t="s">
        <v>356</v>
      </c>
      <c r="E252" s="21">
        <v>-28</v>
      </c>
      <c r="F252" s="21" t="s">
        <v>847</v>
      </c>
      <c r="G252" s="21" t="s">
        <v>847</v>
      </c>
    </row>
    <row r="253" spans="1:7" ht="38.25" x14ac:dyDescent="0.25">
      <c r="A253" s="6" t="s">
        <v>686</v>
      </c>
      <c r="B253" s="21" t="s">
        <v>588</v>
      </c>
      <c r="C253" s="21" t="s">
        <v>356</v>
      </c>
      <c r="D253" s="21" t="s">
        <v>688</v>
      </c>
      <c r="E253" s="21">
        <v>-7</v>
      </c>
      <c r="F253" s="21" t="s">
        <v>787</v>
      </c>
      <c r="G253" s="21" t="s">
        <v>787</v>
      </c>
    </row>
    <row r="254" spans="1:7" ht="51" x14ac:dyDescent="0.25">
      <c r="A254" s="6" t="s">
        <v>687</v>
      </c>
      <c r="B254" s="21" t="s">
        <v>588</v>
      </c>
      <c r="C254" s="21" t="s">
        <v>356</v>
      </c>
      <c r="D254" s="21" t="s">
        <v>688</v>
      </c>
      <c r="E254" s="21" t="s">
        <v>849</v>
      </c>
      <c r="F254" s="21" t="s">
        <v>848</v>
      </c>
      <c r="G254" s="21" t="s">
        <v>848</v>
      </c>
    </row>
    <row r="255" spans="1:7" x14ac:dyDescent="0.25">
      <c r="A255" s="6" t="s">
        <v>270</v>
      </c>
      <c r="B255" s="21" t="s">
        <v>591</v>
      </c>
      <c r="C255" s="21" t="s">
        <v>356</v>
      </c>
      <c r="D255" s="21" t="s">
        <v>348</v>
      </c>
      <c r="E255" s="21">
        <v>-29</v>
      </c>
      <c r="F255" s="21" t="s">
        <v>850</v>
      </c>
      <c r="G255" s="21" t="s">
        <v>850</v>
      </c>
    </row>
    <row r="256" spans="1:7" x14ac:dyDescent="0.25">
      <c r="A256" s="6" t="s">
        <v>511</v>
      </c>
      <c r="B256" s="21" t="s">
        <v>588</v>
      </c>
      <c r="C256" s="21" t="s">
        <v>458</v>
      </c>
      <c r="D256" s="21" t="s">
        <v>33</v>
      </c>
      <c r="E256" s="21">
        <v>2</v>
      </c>
      <c r="F256" s="21" t="s">
        <v>851</v>
      </c>
      <c r="G256" s="21" t="s">
        <v>851</v>
      </c>
    </row>
    <row r="257" spans="1:7" x14ac:dyDescent="0.25">
      <c r="A257" s="6" t="s">
        <v>513</v>
      </c>
      <c r="B257" s="21" t="s">
        <v>595</v>
      </c>
      <c r="C257" s="21" t="s">
        <v>33</v>
      </c>
      <c r="D257" s="21" t="s">
        <v>118</v>
      </c>
      <c r="E257" s="21">
        <v>1</v>
      </c>
      <c r="F257" s="21" t="s">
        <v>852</v>
      </c>
      <c r="G257" s="21" t="s">
        <v>852</v>
      </c>
    </row>
    <row r="259" spans="1:7" x14ac:dyDescent="0.25">
      <c r="A259" s="19" t="s">
        <v>271</v>
      </c>
    </row>
    <row r="260" spans="1:7" x14ac:dyDescent="0.25">
      <c r="A260" s="22" t="s">
        <v>272</v>
      </c>
    </row>
    <row r="261" spans="1:7" x14ac:dyDescent="0.25">
      <c r="A261" s="4" t="s">
        <v>0</v>
      </c>
    </row>
    <row r="262" spans="1:7" x14ac:dyDescent="0.25">
      <c r="A262" s="6" t="s">
        <v>22</v>
      </c>
      <c r="D262" s="21" t="s">
        <v>36</v>
      </c>
      <c r="E262" s="21" t="s">
        <v>670</v>
      </c>
      <c r="F262" s="21">
        <v>68</v>
      </c>
      <c r="G262" s="21" t="s">
        <v>272</v>
      </c>
    </row>
    <row r="263" spans="1:7" ht="25.5" x14ac:dyDescent="0.25">
      <c r="A263" s="6" t="s">
        <v>677</v>
      </c>
      <c r="D263" s="21" t="s">
        <v>342</v>
      </c>
      <c r="E263" s="21" t="s">
        <v>670</v>
      </c>
      <c r="F263" s="21">
        <v>117</v>
      </c>
      <c r="G263" s="21" t="s">
        <v>272</v>
      </c>
    </row>
    <row r="264" spans="1:7" ht="25.5" x14ac:dyDescent="0.25">
      <c r="A264" s="6" t="s">
        <v>273</v>
      </c>
      <c r="D264" s="21" t="s">
        <v>47</v>
      </c>
      <c r="E264" s="21" t="s">
        <v>670</v>
      </c>
      <c r="F264" s="21">
        <v>68</v>
      </c>
      <c r="G264" s="21" t="s">
        <v>272</v>
      </c>
    </row>
    <row r="265" spans="1:7" ht="38.25" x14ac:dyDescent="0.25">
      <c r="A265" s="6" t="s">
        <v>276</v>
      </c>
      <c r="B265" s="21" t="s">
        <v>588</v>
      </c>
      <c r="C265" s="21" t="s">
        <v>90</v>
      </c>
      <c r="D265" s="21" t="s">
        <v>95</v>
      </c>
      <c r="E265" s="21">
        <v>2</v>
      </c>
      <c r="F265" s="21">
        <v>-17</v>
      </c>
      <c r="G265" s="21">
        <v>-17</v>
      </c>
    </row>
    <row r="266" spans="1:7" x14ac:dyDescent="0.25">
      <c r="A266" s="6" t="s">
        <v>277</v>
      </c>
      <c r="B266" s="21" t="s">
        <v>588</v>
      </c>
      <c r="C266" s="21" t="s">
        <v>51</v>
      </c>
      <c r="D266" s="21" t="s">
        <v>42</v>
      </c>
      <c r="E266" s="21" t="s">
        <v>853</v>
      </c>
      <c r="F266" s="21" t="s">
        <v>854</v>
      </c>
      <c r="G266" s="21" t="s">
        <v>743</v>
      </c>
    </row>
    <row r="267" spans="1:7" x14ac:dyDescent="0.25">
      <c r="A267" s="6" t="s">
        <v>278</v>
      </c>
      <c r="B267" s="21" t="s">
        <v>591</v>
      </c>
      <c r="C267" s="21" t="s">
        <v>90</v>
      </c>
      <c r="D267" s="21" t="s">
        <v>37</v>
      </c>
      <c r="E267" s="21" t="s">
        <v>855</v>
      </c>
      <c r="F267" s="21" t="s">
        <v>835</v>
      </c>
      <c r="G267" s="21" t="s">
        <v>835</v>
      </c>
    </row>
    <row r="268" spans="1:7" ht="25.5" x14ac:dyDescent="0.25">
      <c r="A268" s="6" t="s">
        <v>414</v>
      </c>
      <c r="B268" s="21" t="s">
        <v>587</v>
      </c>
      <c r="C268" s="21" t="s">
        <v>61</v>
      </c>
      <c r="D268" s="21" t="s">
        <v>374</v>
      </c>
      <c r="E268" s="21">
        <v>-3</v>
      </c>
      <c r="F268" s="21">
        <v>8</v>
      </c>
      <c r="G268" s="21" t="s">
        <v>777</v>
      </c>
    </row>
    <row r="269" spans="1:7" x14ac:dyDescent="0.25">
      <c r="A269" s="6" t="s">
        <v>279</v>
      </c>
      <c r="B269" s="21" t="s">
        <v>588</v>
      </c>
      <c r="C269" s="21" t="s">
        <v>51</v>
      </c>
      <c r="D269" s="21" t="s">
        <v>42</v>
      </c>
      <c r="E269" s="21" t="s">
        <v>853</v>
      </c>
      <c r="F269" s="21" t="s">
        <v>854</v>
      </c>
      <c r="G269" s="21" t="s">
        <v>743</v>
      </c>
    </row>
    <row r="270" spans="1:7" x14ac:dyDescent="0.25">
      <c r="A270" s="6" t="s">
        <v>280</v>
      </c>
      <c r="B270" s="21" t="s">
        <v>597</v>
      </c>
      <c r="C270" s="21" t="s">
        <v>598</v>
      </c>
      <c r="D270" s="21" t="s">
        <v>62</v>
      </c>
      <c r="E270" s="21">
        <v>-3</v>
      </c>
      <c r="F270" s="21">
        <v>3</v>
      </c>
      <c r="G270" s="21">
        <v>6</v>
      </c>
    </row>
    <row r="271" spans="1:7" ht="25.5" x14ac:dyDescent="0.25">
      <c r="A271" s="6" t="s">
        <v>673</v>
      </c>
      <c r="B271" s="21" t="s">
        <v>591</v>
      </c>
      <c r="C271" s="21" t="s">
        <v>51</v>
      </c>
      <c r="D271" s="21" t="s">
        <v>62</v>
      </c>
      <c r="E271" s="21">
        <v>-3</v>
      </c>
      <c r="F271" s="21">
        <v>3</v>
      </c>
      <c r="G271" s="21">
        <v>3</v>
      </c>
    </row>
    <row r="272" spans="1:7" ht="25.5" x14ac:dyDescent="0.25">
      <c r="A272" s="6" t="s">
        <v>672</v>
      </c>
      <c r="B272" s="21" t="s">
        <v>591</v>
      </c>
      <c r="C272" s="21" t="s">
        <v>590</v>
      </c>
      <c r="D272" s="21" t="s">
        <v>67</v>
      </c>
    </row>
    <row r="273" spans="1:7" x14ac:dyDescent="0.25">
      <c r="A273" s="6" t="s">
        <v>282</v>
      </c>
      <c r="B273" s="21" t="s">
        <v>588</v>
      </c>
      <c r="C273" s="21" t="s">
        <v>61</v>
      </c>
      <c r="D273" s="21" t="s">
        <v>38</v>
      </c>
      <c r="E273" s="21" t="s">
        <v>749</v>
      </c>
      <c r="F273" s="21" t="s">
        <v>750</v>
      </c>
      <c r="G273" s="21" t="s">
        <v>776</v>
      </c>
    </row>
    <row r="274" spans="1:7" ht="25.5" x14ac:dyDescent="0.25">
      <c r="A274" s="6" t="s">
        <v>283</v>
      </c>
      <c r="B274" s="21" t="s">
        <v>597</v>
      </c>
      <c r="C274" s="21" t="s">
        <v>599</v>
      </c>
      <c r="D274" s="21" t="s">
        <v>98</v>
      </c>
      <c r="E274" s="21" t="s">
        <v>738</v>
      </c>
      <c r="F274" s="21" t="s">
        <v>763</v>
      </c>
      <c r="G274" s="21" t="s">
        <v>763</v>
      </c>
    </row>
    <row r="275" spans="1:7" ht="38.25" x14ac:dyDescent="0.25">
      <c r="A275" s="6" t="s">
        <v>683</v>
      </c>
      <c r="B275" s="21" t="s">
        <v>591</v>
      </c>
      <c r="C275" s="21" t="s">
        <v>51</v>
      </c>
      <c r="D275" s="21" t="s">
        <v>98</v>
      </c>
      <c r="E275" s="21" t="s">
        <v>738</v>
      </c>
      <c r="F275" s="21" t="s">
        <v>856</v>
      </c>
      <c r="G275" s="21" t="s">
        <v>737</v>
      </c>
    </row>
    <row r="276" spans="1:7" ht="38.25" x14ac:dyDescent="0.25">
      <c r="A276" s="6" t="s">
        <v>684</v>
      </c>
      <c r="B276" s="21" t="s">
        <v>591</v>
      </c>
      <c r="C276" s="21" t="s">
        <v>51</v>
      </c>
      <c r="D276" s="21" t="s">
        <v>126</v>
      </c>
      <c r="F276" s="21" t="s">
        <v>763</v>
      </c>
      <c r="G276" s="21" t="s">
        <v>763</v>
      </c>
    </row>
    <row r="277" spans="1:7" ht="25.5" x14ac:dyDescent="0.25">
      <c r="A277" s="6" t="s">
        <v>284</v>
      </c>
      <c r="B277" s="21" t="s">
        <v>597</v>
      </c>
      <c r="C277" s="21" t="s">
        <v>599</v>
      </c>
      <c r="D277" s="21" t="s">
        <v>98</v>
      </c>
      <c r="E277" s="21" t="s">
        <v>738</v>
      </c>
      <c r="F277" s="21" t="s">
        <v>857</v>
      </c>
      <c r="G277" s="21" t="s">
        <v>857</v>
      </c>
    </row>
    <row r="278" spans="1:7" x14ac:dyDescent="0.25">
      <c r="A278" s="6" t="s">
        <v>285</v>
      </c>
      <c r="B278" s="21" t="s">
        <v>614</v>
      </c>
      <c r="C278" s="21" t="s">
        <v>615</v>
      </c>
      <c r="D278" s="21" t="s">
        <v>337</v>
      </c>
      <c r="E278" s="21" t="s">
        <v>781</v>
      </c>
      <c r="F278" s="21" t="s">
        <v>836</v>
      </c>
      <c r="G278" s="21" t="s">
        <v>836</v>
      </c>
    </row>
    <row r="279" spans="1:7" ht="25.5" x14ac:dyDescent="0.25">
      <c r="A279" s="6" t="s">
        <v>495</v>
      </c>
      <c r="B279" s="21" t="s">
        <v>588</v>
      </c>
      <c r="C279" s="21" t="s">
        <v>51</v>
      </c>
      <c r="D279" s="21" t="s">
        <v>337</v>
      </c>
      <c r="E279" s="21" t="s">
        <v>858</v>
      </c>
      <c r="F279" s="21" t="s">
        <v>756</v>
      </c>
      <c r="G279" s="21" t="s">
        <v>756</v>
      </c>
    </row>
    <row r="280" spans="1:7" ht="25.5" x14ac:dyDescent="0.25">
      <c r="A280" s="6" t="s">
        <v>472</v>
      </c>
      <c r="B280" s="21" t="s">
        <v>588</v>
      </c>
      <c r="C280" s="21" t="s">
        <v>36</v>
      </c>
      <c r="D280" s="21" t="s">
        <v>42</v>
      </c>
      <c r="E280" s="21" t="s">
        <v>781</v>
      </c>
      <c r="F280" s="21" t="s">
        <v>836</v>
      </c>
      <c r="G280" s="21" t="s">
        <v>836</v>
      </c>
    </row>
    <row r="281" spans="1:7" ht="25.5" x14ac:dyDescent="0.25">
      <c r="A281" s="6" t="s">
        <v>286</v>
      </c>
      <c r="B281" s="21" t="s">
        <v>597</v>
      </c>
      <c r="C281" s="21" t="s">
        <v>599</v>
      </c>
      <c r="D281" s="21" t="s">
        <v>74</v>
      </c>
      <c r="E281" s="21" t="s">
        <v>738</v>
      </c>
      <c r="F281" s="21" t="s">
        <v>763</v>
      </c>
      <c r="G281" s="21" t="s">
        <v>763</v>
      </c>
    </row>
    <row r="282" spans="1:7" ht="38.25" x14ac:dyDescent="0.25">
      <c r="A282" s="6" t="s">
        <v>496</v>
      </c>
      <c r="B282" s="21" t="s">
        <v>591</v>
      </c>
      <c r="C282" s="21" t="s">
        <v>51</v>
      </c>
      <c r="D282" s="21" t="s">
        <v>74</v>
      </c>
      <c r="E282" s="21" t="s">
        <v>738</v>
      </c>
    </row>
    <row r="283" spans="1:7" ht="38.25" x14ac:dyDescent="0.25">
      <c r="A283" s="6" t="s">
        <v>497</v>
      </c>
      <c r="B283" s="21" t="s">
        <v>591</v>
      </c>
      <c r="C283" s="21" t="s">
        <v>51</v>
      </c>
      <c r="D283" s="21" t="s">
        <v>59</v>
      </c>
      <c r="F283" s="21" t="s">
        <v>763</v>
      </c>
      <c r="G283" s="21" t="s">
        <v>763</v>
      </c>
    </row>
    <row r="284" spans="1:7" ht="25.5" x14ac:dyDescent="0.25">
      <c r="A284" s="6" t="s">
        <v>499</v>
      </c>
      <c r="B284" s="21" t="s">
        <v>597</v>
      </c>
      <c r="C284" s="21" t="s">
        <v>599</v>
      </c>
      <c r="D284" s="21" t="s">
        <v>74</v>
      </c>
      <c r="E284" s="21" t="s">
        <v>738</v>
      </c>
      <c r="F284" s="21" t="s">
        <v>857</v>
      </c>
      <c r="G284" s="21" t="s">
        <v>857</v>
      </c>
    </row>
    <row r="285" spans="1:7" x14ac:dyDescent="0.25">
      <c r="A285" s="6" t="s">
        <v>288</v>
      </c>
      <c r="B285" s="21" t="s">
        <v>587</v>
      </c>
      <c r="C285" s="21" t="s">
        <v>613</v>
      </c>
      <c r="D285" s="21" t="s">
        <v>61</v>
      </c>
      <c r="E285" s="21">
        <v>0</v>
      </c>
      <c r="F285" s="21">
        <v>7</v>
      </c>
      <c r="G285" s="21">
        <v>7</v>
      </c>
    </row>
    <row r="286" spans="1:7" x14ac:dyDescent="0.25">
      <c r="A286" s="6" t="s">
        <v>289</v>
      </c>
      <c r="B286" s="21" t="s">
        <v>591</v>
      </c>
      <c r="C286" s="21" t="s">
        <v>90</v>
      </c>
      <c r="D286" s="21" t="s">
        <v>68</v>
      </c>
      <c r="E286" s="21" t="s">
        <v>783</v>
      </c>
      <c r="F286" s="21" t="s">
        <v>859</v>
      </c>
      <c r="G286" s="21" t="s">
        <v>859</v>
      </c>
    </row>
    <row r="287" spans="1:7" x14ac:dyDescent="0.25">
      <c r="A287" s="6" t="s">
        <v>290</v>
      </c>
      <c r="E287" s="21" t="s">
        <v>670</v>
      </c>
      <c r="F287" s="21">
        <v>35</v>
      </c>
      <c r="G287" s="21" t="s">
        <v>272</v>
      </c>
    </row>
    <row r="288" spans="1:7" ht="25.5" x14ac:dyDescent="0.25">
      <c r="A288" s="6" t="s">
        <v>291</v>
      </c>
      <c r="B288" s="21" t="s">
        <v>588</v>
      </c>
      <c r="C288" s="21" t="s">
        <v>52</v>
      </c>
      <c r="D288" s="21" t="s">
        <v>42</v>
      </c>
      <c r="E288" s="21" t="s">
        <v>767</v>
      </c>
      <c r="F288" s="21" t="s">
        <v>818</v>
      </c>
      <c r="G288" s="21" t="s">
        <v>818</v>
      </c>
    </row>
    <row r="289" spans="1:7" x14ac:dyDescent="0.25">
      <c r="A289" s="6" t="s">
        <v>292</v>
      </c>
      <c r="D289" s="21" t="s">
        <v>339</v>
      </c>
    </row>
    <row r="290" spans="1:7" ht="25.5" x14ac:dyDescent="0.25">
      <c r="A290" s="6" t="s">
        <v>293</v>
      </c>
      <c r="B290" s="21" t="s">
        <v>595</v>
      </c>
      <c r="C290" s="21" t="s">
        <v>51</v>
      </c>
      <c r="D290" s="21" t="s">
        <v>33</v>
      </c>
      <c r="E290" s="21" t="s">
        <v>840</v>
      </c>
      <c r="F290" s="21" t="s">
        <v>860</v>
      </c>
      <c r="G290" s="21" t="s">
        <v>860</v>
      </c>
    </row>
    <row r="291" spans="1:7" ht="25.5" x14ac:dyDescent="0.25">
      <c r="A291" s="6" t="s">
        <v>294</v>
      </c>
      <c r="B291" s="21" t="s">
        <v>595</v>
      </c>
      <c r="C291" s="21" t="s">
        <v>51</v>
      </c>
      <c r="D291" s="21" t="s">
        <v>42</v>
      </c>
      <c r="E291" s="21" t="s">
        <v>767</v>
      </c>
      <c r="F291" s="21" t="s">
        <v>835</v>
      </c>
      <c r="G291" s="21" t="s">
        <v>861</v>
      </c>
    </row>
    <row r="292" spans="1:7" ht="38.25" x14ac:dyDescent="0.25">
      <c r="A292" s="6" t="s">
        <v>295</v>
      </c>
      <c r="B292" s="21" t="s">
        <v>591</v>
      </c>
      <c r="C292" s="21" t="s">
        <v>52</v>
      </c>
      <c r="D292" s="21" t="s">
        <v>42</v>
      </c>
      <c r="E292" s="21" t="s">
        <v>862</v>
      </c>
      <c r="F292" s="21" t="s">
        <v>863</v>
      </c>
      <c r="G292" s="21" t="s">
        <v>864</v>
      </c>
    </row>
    <row r="294" spans="1:7" x14ac:dyDescent="0.25">
      <c r="A294" s="19" t="s">
        <v>271</v>
      </c>
    </row>
    <row r="295" spans="1:7" x14ac:dyDescent="0.25">
      <c r="A295" s="22" t="s">
        <v>100</v>
      </c>
    </row>
    <row r="296" spans="1:7" x14ac:dyDescent="0.25">
      <c r="A296" s="4" t="s">
        <v>0</v>
      </c>
    </row>
    <row r="297" spans="1:7" x14ac:dyDescent="0.25">
      <c r="A297" s="6" t="s">
        <v>296</v>
      </c>
      <c r="D297" s="21" t="s">
        <v>101</v>
      </c>
      <c r="G297" s="21" t="s">
        <v>100</v>
      </c>
    </row>
    <row r="298" spans="1:7" x14ac:dyDescent="0.25">
      <c r="A298" s="6" t="s">
        <v>297</v>
      </c>
      <c r="D298" s="21" t="s">
        <v>49</v>
      </c>
      <c r="G298" s="21" t="s">
        <v>100</v>
      </c>
    </row>
    <row r="299" spans="1:7" x14ac:dyDescent="0.25">
      <c r="A299" s="6" t="s">
        <v>298</v>
      </c>
      <c r="G299" s="21" t="s">
        <v>272</v>
      </c>
    </row>
    <row r="300" spans="1:7" x14ac:dyDescent="0.25">
      <c r="A300" s="6" t="s">
        <v>299</v>
      </c>
      <c r="B300" s="21" t="s">
        <v>591</v>
      </c>
      <c r="C300" s="21" t="s">
        <v>51</v>
      </c>
      <c r="D300" s="21" t="s">
        <v>122</v>
      </c>
      <c r="E300" s="21">
        <v>-12</v>
      </c>
      <c r="F300" s="21">
        <v>-1</v>
      </c>
      <c r="G300" s="21">
        <v>4</v>
      </c>
    </row>
    <row r="301" spans="1:7" x14ac:dyDescent="0.25">
      <c r="A301" s="6" t="s">
        <v>300</v>
      </c>
      <c r="B301" s="21" t="s">
        <v>588</v>
      </c>
      <c r="C301" s="21" t="s">
        <v>90</v>
      </c>
      <c r="D301" s="21" t="s">
        <v>124</v>
      </c>
      <c r="E301" s="21" t="s">
        <v>705</v>
      </c>
      <c r="F301" s="21" t="s">
        <v>706</v>
      </c>
      <c r="G301" s="21" t="s">
        <v>706</v>
      </c>
    </row>
    <row r="302" spans="1:7" ht="25.5" x14ac:dyDescent="0.25">
      <c r="A302" s="6" t="s">
        <v>301</v>
      </c>
      <c r="B302" s="21" t="s">
        <v>588</v>
      </c>
      <c r="C302" s="21" t="s">
        <v>90</v>
      </c>
      <c r="D302" s="21" t="s">
        <v>124</v>
      </c>
      <c r="E302" s="21" t="s">
        <v>733</v>
      </c>
      <c r="F302" s="21" t="s">
        <v>734</v>
      </c>
      <c r="G302" s="21" t="s">
        <v>734</v>
      </c>
    </row>
    <row r="303" spans="1:7" x14ac:dyDescent="0.25">
      <c r="A303" s="6" t="s">
        <v>302</v>
      </c>
      <c r="B303" s="21" t="s">
        <v>587</v>
      </c>
      <c r="C303" s="21" t="s">
        <v>90</v>
      </c>
      <c r="D303" s="21" t="s">
        <v>71</v>
      </c>
      <c r="E303" s="21">
        <v>-6</v>
      </c>
      <c r="F303" s="21">
        <v>5</v>
      </c>
      <c r="G303" s="21" t="s">
        <v>865</v>
      </c>
    </row>
    <row r="304" spans="1:7" x14ac:dyDescent="0.25">
      <c r="A304" s="6" t="s">
        <v>303</v>
      </c>
      <c r="B304" s="21" t="s">
        <v>588</v>
      </c>
      <c r="C304" s="21" t="s">
        <v>90</v>
      </c>
      <c r="D304" s="21" t="s">
        <v>61</v>
      </c>
      <c r="E304" s="21">
        <v>-7</v>
      </c>
      <c r="F304" s="21">
        <v>4</v>
      </c>
      <c r="G304" s="21">
        <v>4</v>
      </c>
    </row>
    <row r="305" spans="1:7" x14ac:dyDescent="0.25">
      <c r="A305" s="6" t="s">
        <v>304</v>
      </c>
      <c r="B305" s="21" t="s">
        <v>595</v>
      </c>
      <c r="C305" s="21" t="s">
        <v>90</v>
      </c>
      <c r="D305" s="21" t="s">
        <v>71</v>
      </c>
      <c r="E305" s="21">
        <v>-12</v>
      </c>
      <c r="F305" s="21" t="s">
        <v>722</v>
      </c>
      <c r="G305" s="21" t="s">
        <v>722</v>
      </c>
    </row>
    <row r="306" spans="1:7" ht="25.5" x14ac:dyDescent="0.25">
      <c r="A306" s="6" t="s">
        <v>305</v>
      </c>
      <c r="B306" s="21" t="s">
        <v>588</v>
      </c>
      <c r="C306" s="21" t="s">
        <v>38</v>
      </c>
      <c r="D306" s="21" t="s">
        <v>339</v>
      </c>
      <c r="E306" s="21">
        <v>-14</v>
      </c>
      <c r="F306" s="21" t="s">
        <v>766</v>
      </c>
      <c r="G306" s="21" t="s">
        <v>766</v>
      </c>
    </row>
    <row r="307" spans="1:7" x14ac:dyDescent="0.25">
      <c r="A307" s="6" t="s">
        <v>306</v>
      </c>
      <c r="B307" s="21" t="s">
        <v>588</v>
      </c>
      <c r="C307" s="21" t="s">
        <v>51</v>
      </c>
      <c r="D307" s="21" t="s">
        <v>346</v>
      </c>
      <c r="E307" s="21">
        <v>-23</v>
      </c>
      <c r="F307" s="21">
        <v>-12</v>
      </c>
      <c r="G307" s="21">
        <v>-12</v>
      </c>
    </row>
    <row r="308" spans="1:7" x14ac:dyDescent="0.25">
      <c r="A308" s="6" t="s">
        <v>307</v>
      </c>
      <c r="B308" s="21" t="s">
        <v>591</v>
      </c>
      <c r="C308" s="21" t="s">
        <v>42</v>
      </c>
      <c r="D308" s="21" t="s">
        <v>42</v>
      </c>
      <c r="E308" s="21">
        <v>-15</v>
      </c>
      <c r="F308" s="21">
        <v>1</v>
      </c>
      <c r="G308" s="21">
        <v>1</v>
      </c>
    </row>
    <row r="309" spans="1:7" ht="25.5" x14ac:dyDescent="0.25">
      <c r="A309" s="6" t="s">
        <v>308</v>
      </c>
      <c r="B309" s="21" t="s">
        <v>588</v>
      </c>
      <c r="C309" s="21" t="s">
        <v>35</v>
      </c>
      <c r="D309" s="21" t="s">
        <v>342</v>
      </c>
      <c r="E309" s="21">
        <v>-6</v>
      </c>
      <c r="F309" s="21" t="s">
        <v>723</v>
      </c>
      <c r="G309" s="21" t="s">
        <v>723</v>
      </c>
    </row>
    <row r="310" spans="1:7" x14ac:dyDescent="0.25">
      <c r="A310" s="6" t="s">
        <v>309</v>
      </c>
      <c r="B310" s="21" t="s">
        <v>588</v>
      </c>
      <c r="C310" s="21" t="s">
        <v>356</v>
      </c>
      <c r="D310" s="21" t="s">
        <v>122</v>
      </c>
      <c r="E310" s="21" t="s">
        <v>738</v>
      </c>
      <c r="F310" s="21" t="s">
        <v>866</v>
      </c>
      <c r="G310" s="21" t="s">
        <v>866</v>
      </c>
    </row>
    <row r="311" spans="1:7" x14ac:dyDescent="0.25">
      <c r="A311" s="6" t="s">
        <v>310</v>
      </c>
      <c r="B311" s="21" t="s">
        <v>597</v>
      </c>
      <c r="C311" s="21" t="s">
        <v>616</v>
      </c>
      <c r="D311" s="21" t="s">
        <v>47</v>
      </c>
      <c r="E311" s="21" t="s">
        <v>759</v>
      </c>
      <c r="F311" s="21" t="s">
        <v>867</v>
      </c>
      <c r="G311" s="21" t="s">
        <v>867</v>
      </c>
    </row>
    <row r="312" spans="1:7" ht="38.25" x14ac:dyDescent="0.25">
      <c r="A312" s="6" t="s">
        <v>418</v>
      </c>
      <c r="B312" s="21" t="s">
        <v>591</v>
      </c>
      <c r="C312" s="21" t="s">
        <v>110</v>
      </c>
      <c r="D312" s="21" t="s">
        <v>47</v>
      </c>
      <c r="E312" s="21">
        <v>-27</v>
      </c>
      <c r="F312" s="21">
        <v>6</v>
      </c>
      <c r="G312" s="21">
        <v>6</v>
      </c>
    </row>
    <row r="313" spans="1:7" ht="25.5" x14ac:dyDescent="0.25">
      <c r="A313" s="6" t="s">
        <v>419</v>
      </c>
      <c r="B313" s="21" t="s">
        <v>591</v>
      </c>
      <c r="C313" s="21" t="s">
        <v>110</v>
      </c>
      <c r="D313" s="21" t="s">
        <v>37</v>
      </c>
      <c r="E313" s="21" t="s">
        <v>166</v>
      </c>
      <c r="F313" s="21">
        <v>59</v>
      </c>
      <c r="G313" s="21">
        <v>59</v>
      </c>
    </row>
    <row r="314" spans="1:7" ht="25.5" x14ac:dyDescent="0.25">
      <c r="A314" s="6" t="s">
        <v>311</v>
      </c>
      <c r="B314" s="21" t="s">
        <v>597</v>
      </c>
      <c r="C314" s="21" t="s">
        <v>599</v>
      </c>
      <c r="D314" s="21" t="s">
        <v>692</v>
      </c>
      <c r="E314" s="21">
        <v>-24</v>
      </c>
      <c r="F314" s="21" t="s">
        <v>868</v>
      </c>
      <c r="G314" s="21" t="s">
        <v>868</v>
      </c>
    </row>
    <row r="315" spans="1:7" x14ac:dyDescent="0.25">
      <c r="A315" s="6" t="s">
        <v>104</v>
      </c>
      <c r="B315" s="21" t="s">
        <v>588</v>
      </c>
      <c r="C315" s="21" t="s">
        <v>61</v>
      </c>
      <c r="D315" s="21" t="s">
        <v>36</v>
      </c>
      <c r="E315" s="21">
        <v>-13</v>
      </c>
      <c r="F315" s="21">
        <v>0</v>
      </c>
      <c r="G315" s="21" t="s">
        <v>726</v>
      </c>
    </row>
    <row r="316" spans="1:7" ht="25.5" x14ac:dyDescent="0.25">
      <c r="A316" s="6" t="s">
        <v>312</v>
      </c>
      <c r="B316" s="21" t="s">
        <v>595</v>
      </c>
      <c r="C316" s="21" t="s">
        <v>356</v>
      </c>
      <c r="D316" s="21" t="s">
        <v>74</v>
      </c>
      <c r="E316" s="21">
        <v>-7</v>
      </c>
      <c r="F316" s="21" t="s">
        <v>720</v>
      </c>
      <c r="G316" s="21" t="s">
        <v>720</v>
      </c>
    </row>
    <row r="317" spans="1:7" ht="25.5" x14ac:dyDescent="0.25">
      <c r="A317" s="6" t="s">
        <v>401</v>
      </c>
      <c r="B317" s="21" t="s">
        <v>588</v>
      </c>
      <c r="C317" s="21" t="s">
        <v>90</v>
      </c>
      <c r="D317" s="21" t="s">
        <v>40</v>
      </c>
      <c r="E317" s="21" t="s">
        <v>759</v>
      </c>
      <c r="F317" s="21" t="s">
        <v>760</v>
      </c>
      <c r="G317" s="21" t="s">
        <v>760</v>
      </c>
    </row>
    <row r="318" spans="1:7" x14ac:dyDescent="0.25">
      <c r="A318" s="6" t="s">
        <v>313</v>
      </c>
      <c r="B318" s="21" t="s">
        <v>588</v>
      </c>
      <c r="C318" s="21" t="s">
        <v>371</v>
      </c>
      <c r="D318" s="21" t="s">
        <v>90</v>
      </c>
      <c r="E318" s="21">
        <v>-13</v>
      </c>
      <c r="F318" s="21">
        <v>3</v>
      </c>
      <c r="G318" s="21" t="s">
        <v>787</v>
      </c>
    </row>
    <row r="319" spans="1:7" ht="25.5" x14ac:dyDescent="0.25">
      <c r="A319" s="6" t="s">
        <v>473</v>
      </c>
      <c r="B319" s="21" t="s">
        <v>588</v>
      </c>
      <c r="C319" s="21" t="s">
        <v>36</v>
      </c>
      <c r="D319" s="21" t="s">
        <v>55</v>
      </c>
      <c r="E319" s="21">
        <v>-13</v>
      </c>
      <c r="F319" s="21" t="s">
        <v>761</v>
      </c>
      <c r="G319" s="21" t="s">
        <v>761</v>
      </c>
    </row>
    <row r="320" spans="1:7" x14ac:dyDescent="0.25">
      <c r="A320" s="6" t="s">
        <v>314</v>
      </c>
      <c r="B320" s="21" t="s">
        <v>595</v>
      </c>
      <c r="C320" s="21" t="s">
        <v>356</v>
      </c>
      <c r="D320" s="21" t="s">
        <v>126</v>
      </c>
      <c r="E320" s="21">
        <v>-7</v>
      </c>
      <c r="F320" s="21" t="s">
        <v>720</v>
      </c>
      <c r="G320" s="21" t="s">
        <v>720</v>
      </c>
    </row>
    <row r="321" spans="1:7" ht="25.5" x14ac:dyDescent="0.25">
      <c r="A321" s="6" t="s">
        <v>315</v>
      </c>
      <c r="D321" s="21" t="s">
        <v>670</v>
      </c>
      <c r="E321" s="21" t="s">
        <v>124</v>
      </c>
      <c r="G321" s="21" t="s">
        <v>272</v>
      </c>
    </row>
    <row r="322" spans="1:7" ht="25.5" x14ac:dyDescent="0.25">
      <c r="A322" s="6" t="s">
        <v>316</v>
      </c>
      <c r="B322" s="21" t="s">
        <v>588</v>
      </c>
      <c r="C322" s="21" t="s">
        <v>90</v>
      </c>
      <c r="D322" s="21" t="s">
        <v>38</v>
      </c>
      <c r="E322" s="21" t="s">
        <v>759</v>
      </c>
      <c r="F322" s="21" t="s">
        <v>760</v>
      </c>
      <c r="G322" s="21" t="s">
        <v>760</v>
      </c>
    </row>
    <row r="323" spans="1:7" ht="25.5" x14ac:dyDescent="0.25">
      <c r="A323" s="6" t="s">
        <v>317</v>
      </c>
      <c r="B323" s="21" t="s">
        <v>588</v>
      </c>
      <c r="C323" s="21" t="s">
        <v>356</v>
      </c>
      <c r="D323" s="21" t="s">
        <v>90</v>
      </c>
      <c r="E323" s="21">
        <v>-13</v>
      </c>
      <c r="F323" s="21" t="s">
        <v>761</v>
      </c>
      <c r="G323" s="21" t="s">
        <v>761</v>
      </c>
    </row>
    <row r="324" spans="1:7" ht="25.5" x14ac:dyDescent="0.25">
      <c r="A324" s="6" t="s">
        <v>492</v>
      </c>
      <c r="B324" s="21" t="s">
        <v>588</v>
      </c>
      <c r="C324" s="21" t="s">
        <v>90</v>
      </c>
      <c r="D324" s="21" t="s">
        <v>339</v>
      </c>
      <c r="E324" s="21">
        <v>2</v>
      </c>
      <c r="F324" s="21" t="s">
        <v>869</v>
      </c>
      <c r="G324" s="21" t="s">
        <v>869</v>
      </c>
    </row>
    <row r="325" spans="1:7" ht="25.5" x14ac:dyDescent="0.25">
      <c r="A325" s="6" t="s">
        <v>493</v>
      </c>
      <c r="B325" s="21" t="s">
        <v>588</v>
      </c>
      <c r="C325" s="21" t="s">
        <v>90</v>
      </c>
      <c r="D325" s="21" t="s">
        <v>49</v>
      </c>
      <c r="E325" s="21">
        <v>-3</v>
      </c>
      <c r="F325" s="21" t="s">
        <v>870</v>
      </c>
      <c r="G325" s="21" t="s">
        <v>870</v>
      </c>
    </row>
    <row r="326" spans="1:7" x14ac:dyDescent="0.25">
      <c r="A326" s="23" t="s">
        <v>319</v>
      </c>
    </row>
    <row r="327" spans="1:7" x14ac:dyDescent="0.25">
      <c r="A327" s="23" t="s">
        <v>653</v>
      </c>
      <c r="B327" s="21" t="s">
        <v>591</v>
      </c>
      <c r="C327" s="21" t="s">
        <v>51</v>
      </c>
      <c r="D327" s="21" t="s">
        <v>68</v>
      </c>
      <c r="E327" s="21">
        <v>-12</v>
      </c>
      <c r="F327" s="21">
        <v>5</v>
      </c>
      <c r="G327" s="21" t="s">
        <v>796</v>
      </c>
    </row>
    <row r="328" spans="1:7" x14ac:dyDescent="0.25">
      <c r="A328" s="23" t="s">
        <v>654</v>
      </c>
      <c r="B328" s="21" t="s">
        <v>588</v>
      </c>
      <c r="C328" s="21" t="s">
        <v>101</v>
      </c>
      <c r="D328" s="21" t="s">
        <v>68</v>
      </c>
      <c r="E328" s="21">
        <v>-12</v>
      </c>
      <c r="F328" s="21">
        <v>5</v>
      </c>
      <c r="G328" s="21" t="s">
        <v>871</v>
      </c>
    </row>
    <row r="329" spans="1:7" ht="25.5" x14ac:dyDescent="0.25">
      <c r="A329" s="6" t="s">
        <v>108</v>
      </c>
      <c r="D329" s="21" t="s">
        <v>670</v>
      </c>
      <c r="E329" s="21" t="s">
        <v>78</v>
      </c>
    </row>
    <row r="330" spans="1:7" ht="25.5" x14ac:dyDescent="0.25">
      <c r="A330" s="6" t="s">
        <v>109</v>
      </c>
      <c r="D330" s="21" t="s">
        <v>670</v>
      </c>
      <c r="E330" s="21" t="s">
        <v>48</v>
      </c>
    </row>
    <row r="331" spans="1:7" x14ac:dyDescent="0.25">
      <c r="A331" s="6" t="s">
        <v>320</v>
      </c>
      <c r="D331" s="21" t="s">
        <v>670</v>
      </c>
      <c r="E331" s="21" t="s">
        <v>47</v>
      </c>
    </row>
    <row r="334" spans="1:7" x14ac:dyDescent="0.25">
      <c r="A334" s="19" t="s">
        <v>321</v>
      </c>
    </row>
    <row r="335" spans="1:7" ht="100.5" x14ac:dyDescent="0.25">
      <c r="A335" s="30" t="s">
        <v>617</v>
      </c>
      <c r="B335" s="25" t="s">
        <v>1</v>
      </c>
      <c r="C335" s="25" t="s">
        <v>2</v>
      </c>
      <c r="D335" s="25" t="s">
        <v>3</v>
      </c>
      <c r="E335" s="25" t="s">
        <v>624</v>
      </c>
      <c r="F335" s="25" t="s">
        <v>623</v>
      </c>
      <c r="G335" s="25" t="s">
        <v>655</v>
      </c>
    </row>
    <row r="336" spans="1:7" x14ac:dyDescent="0.25">
      <c r="A336" s="31" t="s">
        <v>329</v>
      </c>
    </row>
    <row r="337" spans="1:7" x14ac:dyDescent="0.25">
      <c r="A337" s="21" t="s">
        <v>625</v>
      </c>
      <c r="B337" s="21" t="s">
        <v>587</v>
      </c>
      <c r="C337" s="21">
        <v>35</v>
      </c>
      <c r="D337" s="21">
        <v>12</v>
      </c>
      <c r="E337" s="21">
        <v>-8</v>
      </c>
      <c r="F337" s="21">
        <v>-16</v>
      </c>
      <c r="G337" s="21" t="s">
        <v>626</v>
      </c>
    </row>
    <row r="338" spans="1:7" x14ac:dyDescent="0.25">
      <c r="A338" s="21" t="s">
        <v>627</v>
      </c>
      <c r="B338" s="21" t="s">
        <v>587</v>
      </c>
      <c r="C338" s="21">
        <v>35</v>
      </c>
      <c r="D338" s="21">
        <v>12</v>
      </c>
      <c r="E338" s="21">
        <v>-6</v>
      </c>
      <c r="F338" s="21">
        <v>-15</v>
      </c>
      <c r="G338" s="21" t="s">
        <v>626</v>
      </c>
    </row>
    <row r="339" spans="1:7" x14ac:dyDescent="0.25">
      <c r="A339" s="21" t="s">
        <v>628</v>
      </c>
      <c r="B339" s="21" t="s">
        <v>587</v>
      </c>
      <c r="C339" s="21">
        <v>35</v>
      </c>
      <c r="D339" s="21">
        <v>15</v>
      </c>
      <c r="E339" s="21">
        <v>-8</v>
      </c>
      <c r="F339" s="21">
        <v>-16</v>
      </c>
      <c r="G339" s="21" t="s">
        <v>629</v>
      </c>
    </row>
    <row r="340" spans="1:7" x14ac:dyDescent="0.25">
      <c r="A340" s="21" t="s">
        <v>630</v>
      </c>
      <c r="B340" s="21" t="s">
        <v>587</v>
      </c>
      <c r="C340" s="21">
        <v>35</v>
      </c>
      <c r="D340" s="21">
        <v>15</v>
      </c>
      <c r="E340" s="21">
        <v>-6</v>
      </c>
      <c r="F340" s="21">
        <v>-15</v>
      </c>
      <c r="G340" s="21" t="s">
        <v>629</v>
      </c>
    </row>
    <row r="341" spans="1:7" x14ac:dyDescent="0.25">
      <c r="A341" s="21" t="s">
        <v>631</v>
      </c>
      <c r="B341" s="21" t="s">
        <v>587</v>
      </c>
      <c r="C341" s="21">
        <v>42</v>
      </c>
      <c r="D341" s="21">
        <v>12</v>
      </c>
      <c r="E341" s="21">
        <v>-3</v>
      </c>
      <c r="F341" s="21">
        <v>0</v>
      </c>
      <c r="G341" s="21" t="s">
        <v>632</v>
      </c>
    </row>
    <row r="342" spans="1:7" x14ac:dyDescent="0.25">
      <c r="A342" s="21" t="s">
        <v>633</v>
      </c>
      <c r="B342" s="21" t="s">
        <v>587</v>
      </c>
      <c r="C342" s="21">
        <v>40</v>
      </c>
      <c r="D342" s="21">
        <v>12</v>
      </c>
      <c r="E342" s="21">
        <v>-3</v>
      </c>
      <c r="F342" s="21">
        <v>3</v>
      </c>
      <c r="G342" s="21" t="s">
        <v>632</v>
      </c>
    </row>
    <row r="343" spans="1:7" x14ac:dyDescent="0.25">
      <c r="A343" s="21" t="s">
        <v>634</v>
      </c>
      <c r="B343" s="21" t="s">
        <v>587</v>
      </c>
      <c r="C343" s="21">
        <v>60</v>
      </c>
      <c r="D343" s="21">
        <v>12</v>
      </c>
      <c r="E343" s="21" t="s">
        <v>31</v>
      </c>
      <c r="F343" s="21">
        <v>3</v>
      </c>
      <c r="G343" s="21" t="s">
        <v>31</v>
      </c>
    </row>
    <row r="344" spans="1:7" x14ac:dyDescent="0.25">
      <c r="A344" s="31" t="s">
        <v>322</v>
      </c>
    </row>
    <row r="345" spans="1:7" x14ac:dyDescent="0.25">
      <c r="A345" s="21" t="s">
        <v>625</v>
      </c>
      <c r="B345" s="21" t="s">
        <v>587</v>
      </c>
      <c r="C345" s="21">
        <v>35</v>
      </c>
      <c r="D345" s="21">
        <v>12</v>
      </c>
      <c r="E345" s="21">
        <v>-3</v>
      </c>
      <c r="F345" s="21">
        <v>4</v>
      </c>
      <c r="G345" s="21" t="s">
        <v>626</v>
      </c>
    </row>
    <row r="346" spans="1:7" x14ac:dyDescent="0.25">
      <c r="A346" s="21" t="s">
        <v>627</v>
      </c>
      <c r="B346" s="21" t="s">
        <v>587</v>
      </c>
      <c r="C346" s="21">
        <v>35</v>
      </c>
      <c r="D346" s="21">
        <v>12</v>
      </c>
      <c r="E346" s="21">
        <v>-3</v>
      </c>
      <c r="F346" s="21">
        <v>2</v>
      </c>
      <c r="G346" s="21" t="s">
        <v>626</v>
      </c>
    </row>
    <row r="347" spans="1:7" x14ac:dyDescent="0.25">
      <c r="A347" s="21" t="s">
        <v>628</v>
      </c>
      <c r="B347" s="21" t="s">
        <v>587</v>
      </c>
      <c r="C347" s="21">
        <v>35</v>
      </c>
      <c r="D347" s="21">
        <v>15</v>
      </c>
      <c r="E347" s="21">
        <v>-3</v>
      </c>
      <c r="F347" s="21">
        <v>4</v>
      </c>
      <c r="G347" s="21" t="s">
        <v>629</v>
      </c>
    </row>
    <row r="348" spans="1:7" x14ac:dyDescent="0.25">
      <c r="A348" s="21" t="s">
        <v>630</v>
      </c>
      <c r="B348" s="21" t="s">
        <v>587</v>
      </c>
      <c r="C348" s="21">
        <v>35</v>
      </c>
      <c r="D348" s="21">
        <v>15</v>
      </c>
      <c r="E348" s="21">
        <v>-3</v>
      </c>
      <c r="F348" s="21">
        <v>2</v>
      </c>
      <c r="G348" s="21" t="s">
        <v>629</v>
      </c>
    </row>
    <row r="349" spans="1:7" x14ac:dyDescent="0.25">
      <c r="A349" s="21" t="s">
        <v>631</v>
      </c>
      <c r="B349" s="21" t="s">
        <v>587</v>
      </c>
      <c r="C349" s="21">
        <v>42</v>
      </c>
      <c r="D349" s="21">
        <v>12</v>
      </c>
      <c r="E349" s="21">
        <v>-3</v>
      </c>
      <c r="F349" s="21">
        <v>0</v>
      </c>
      <c r="G349" s="21" t="s">
        <v>632</v>
      </c>
    </row>
    <row r="350" spans="1:7" x14ac:dyDescent="0.25">
      <c r="A350" s="21" t="s">
        <v>633</v>
      </c>
      <c r="B350" s="21" t="s">
        <v>587</v>
      </c>
      <c r="C350" s="21">
        <v>40</v>
      </c>
      <c r="D350" s="21">
        <v>12</v>
      </c>
      <c r="E350" s="21">
        <v>-3</v>
      </c>
      <c r="F350" s="21">
        <v>3</v>
      </c>
      <c r="G350" s="21" t="s">
        <v>632</v>
      </c>
    </row>
    <row r="351" spans="1:7" x14ac:dyDescent="0.25">
      <c r="A351" s="21" t="s">
        <v>634</v>
      </c>
      <c r="B351" s="21" t="s">
        <v>587</v>
      </c>
      <c r="C351" s="21">
        <v>60</v>
      </c>
      <c r="D351" s="21">
        <v>12</v>
      </c>
      <c r="E351" s="21" t="s">
        <v>31</v>
      </c>
      <c r="F351" s="21">
        <v>3</v>
      </c>
      <c r="G351" s="21" t="s">
        <v>31</v>
      </c>
    </row>
    <row r="352" spans="1:7" x14ac:dyDescent="0.25">
      <c r="A352" s="31" t="s">
        <v>635</v>
      </c>
    </row>
    <row r="353" spans="1:7" x14ac:dyDescent="0.25">
      <c r="A353" s="21" t="s">
        <v>636</v>
      </c>
      <c r="B353" s="21" t="s">
        <v>587</v>
      </c>
      <c r="C353" s="21">
        <v>40</v>
      </c>
      <c r="D353" s="21">
        <v>11</v>
      </c>
      <c r="E353" s="21">
        <v>-6</v>
      </c>
      <c r="F353" s="21">
        <v>-44</v>
      </c>
      <c r="G353" s="21" t="s">
        <v>637</v>
      </c>
    </row>
    <row r="354" spans="1:7" x14ac:dyDescent="0.25">
      <c r="A354" s="21" t="s">
        <v>638</v>
      </c>
      <c r="B354" s="21" t="s">
        <v>587</v>
      </c>
      <c r="C354" s="21">
        <v>50</v>
      </c>
      <c r="D354" s="21">
        <v>11</v>
      </c>
      <c r="E354" s="21">
        <v>-6</v>
      </c>
      <c r="F354" s="21">
        <v>3</v>
      </c>
      <c r="G354" s="21" t="s">
        <v>637</v>
      </c>
    </row>
    <row r="355" spans="1:7" x14ac:dyDescent="0.25">
      <c r="A355" s="21" t="s">
        <v>639</v>
      </c>
      <c r="B355" s="21" t="s">
        <v>588</v>
      </c>
      <c r="C355" s="21">
        <v>45</v>
      </c>
      <c r="D355" s="21">
        <v>14</v>
      </c>
      <c r="E355" s="21">
        <v>-2</v>
      </c>
      <c r="F355" s="21">
        <v>0</v>
      </c>
      <c r="G355" s="21" t="s">
        <v>640</v>
      </c>
    </row>
    <row r="356" spans="1:7" x14ac:dyDescent="0.25">
      <c r="A356" s="21" t="s">
        <v>641</v>
      </c>
      <c r="B356" s="21" t="s">
        <v>587</v>
      </c>
      <c r="C356" s="21">
        <v>30</v>
      </c>
      <c r="D356" s="21">
        <v>28</v>
      </c>
      <c r="E356" s="21" t="s">
        <v>31</v>
      </c>
      <c r="F356" s="21">
        <v>0</v>
      </c>
      <c r="G356" s="21" t="s">
        <v>31</v>
      </c>
    </row>
    <row r="357" spans="1:7" x14ac:dyDescent="0.25">
      <c r="A357" s="13"/>
    </row>
    <row r="358" spans="1:7" x14ac:dyDescent="0.25">
      <c r="A358" s="22"/>
    </row>
    <row r="359" spans="1:7" x14ac:dyDescent="0.25">
      <c r="A359" s="19" t="s">
        <v>330</v>
      </c>
    </row>
    <row r="360" spans="1:7" x14ac:dyDescent="0.25">
      <c r="A360" s="22"/>
    </row>
    <row r="361" spans="1:7" x14ac:dyDescent="0.25">
      <c r="A361" s="12" t="s">
        <v>0</v>
      </c>
    </row>
    <row r="362" spans="1:7" x14ac:dyDescent="0.25">
      <c r="A362" s="13" t="s">
        <v>674</v>
      </c>
      <c r="B362" s="21" t="s">
        <v>592</v>
      </c>
      <c r="C362" s="21" t="s">
        <v>90</v>
      </c>
      <c r="D362" s="21" t="s">
        <v>62</v>
      </c>
      <c r="E362" s="21">
        <v>-16</v>
      </c>
      <c r="F362" s="21">
        <v>-5</v>
      </c>
      <c r="G362" s="21">
        <v>-5</v>
      </c>
    </row>
    <row r="363" spans="1:7" x14ac:dyDescent="0.25">
      <c r="A363" s="13" t="s">
        <v>645</v>
      </c>
      <c r="B363" s="21" t="s">
        <v>592</v>
      </c>
      <c r="C363" s="21" t="s">
        <v>36</v>
      </c>
      <c r="D363" s="21" t="s">
        <v>361</v>
      </c>
      <c r="E363" s="21">
        <v>-30</v>
      </c>
      <c r="F363" s="21">
        <v>-19</v>
      </c>
      <c r="G363" s="21">
        <v>-19</v>
      </c>
    </row>
    <row r="364" spans="1:7" x14ac:dyDescent="0.25">
      <c r="A364" s="13" t="s">
        <v>333</v>
      </c>
      <c r="B364" s="21" t="s">
        <v>642</v>
      </c>
      <c r="C364" s="21" t="s">
        <v>47</v>
      </c>
      <c r="D364" s="21" t="s">
        <v>343</v>
      </c>
      <c r="E364" s="21">
        <v>-26</v>
      </c>
      <c r="F364" s="21">
        <v>-26</v>
      </c>
      <c r="G364" s="21">
        <v>-26</v>
      </c>
    </row>
    <row r="365" spans="1:7" x14ac:dyDescent="0.25">
      <c r="A365" s="13" t="s">
        <v>646</v>
      </c>
      <c r="B365" s="21" t="s">
        <v>595</v>
      </c>
      <c r="C365" s="21" t="s">
        <v>61</v>
      </c>
      <c r="D365" s="21" t="s">
        <v>67</v>
      </c>
      <c r="E365" s="21">
        <v>-40</v>
      </c>
      <c r="F365" s="21">
        <v>-6</v>
      </c>
      <c r="G365" s="21">
        <v>-6</v>
      </c>
    </row>
    <row r="367" spans="1:7" x14ac:dyDescent="0.25">
      <c r="A367" s="21" t="s">
        <v>681</v>
      </c>
      <c r="D367" s="21" t="s">
        <v>35</v>
      </c>
    </row>
    <row r="368" spans="1:7" x14ac:dyDescent="0.25">
      <c r="A368" s="21" t="s">
        <v>681</v>
      </c>
      <c r="D368" s="21" t="s">
        <v>118</v>
      </c>
      <c r="G368" s="21" t="s">
        <v>272</v>
      </c>
    </row>
    <row r="376" spans="1:1" x14ac:dyDescent="0.25">
      <c r="A376" s="13"/>
    </row>
    <row r="377" spans="1:1" x14ac:dyDescent="0.25">
      <c r="A377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HSP Wrong</vt:lpstr>
      <vt:lpstr>Final version</vt:lpstr>
      <vt:lpstr>Sheet3</vt:lpstr>
      <vt:lpstr>Sheet2</vt:lpstr>
      <vt:lpstr>SDTekken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Woodall</dc:creator>
  <cp:lastModifiedBy>Woodall</cp:lastModifiedBy>
  <cp:lastPrinted>2010-11-06T06:43:36Z</cp:lastPrinted>
  <dcterms:created xsi:type="dcterms:W3CDTF">2010-10-10T20:23:52Z</dcterms:created>
  <dcterms:modified xsi:type="dcterms:W3CDTF">2010-11-08T11:16:11Z</dcterms:modified>
</cp:coreProperties>
</file>